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1"/>
  </bookViews>
  <sheets>
    <sheet name="szczegółowy podział dochodów" sheetId="1" r:id="rId1"/>
    <sheet name="Zestawienie dochodu 2006" sheetId="2" r:id="rId2"/>
  </sheets>
  <definedNames/>
  <calcPr fullCalcOnLoad="1"/>
</workbook>
</file>

<file path=xl/sharedStrings.xml><?xml version="1.0" encoding="utf-8"?>
<sst xmlns="http://schemas.openxmlformats.org/spreadsheetml/2006/main" count="202" uniqueCount="144">
  <si>
    <t>Dz.</t>
  </si>
  <si>
    <t>Roz-</t>
  </si>
  <si>
    <t>§</t>
  </si>
  <si>
    <t>Treść</t>
  </si>
  <si>
    <t>Plan na</t>
  </si>
  <si>
    <t>dział</t>
  </si>
  <si>
    <t>010</t>
  </si>
  <si>
    <t>01010</t>
  </si>
  <si>
    <t>Wpływy z usług.</t>
  </si>
  <si>
    <t>700</t>
  </si>
  <si>
    <t>GOSPODARKA MIESZKANIOWA</t>
  </si>
  <si>
    <t>70005</t>
  </si>
  <si>
    <t>750</t>
  </si>
  <si>
    <t>ADMINISTRACJA PUBLICZNA</t>
  </si>
  <si>
    <t>75011</t>
  </si>
  <si>
    <t>75023</t>
  </si>
  <si>
    <t>751</t>
  </si>
  <si>
    <t>URZĘDY NACZELNYCH ORGANÓW WŁADZY PAŃSTWOWEJ, KONTROLI I OCHRONY PRAWA ORAZ SĄDOWNICTWA</t>
  </si>
  <si>
    <t>75101</t>
  </si>
  <si>
    <t>754</t>
  </si>
  <si>
    <t>BEZPIECZEŃSTWO PUBLICZNE I OCHRONA PRZECIWPOŻAROWA</t>
  </si>
  <si>
    <t>756</t>
  </si>
  <si>
    <t>75601</t>
  </si>
  <si>
    <t>75615</t>
  </si>
  <si>
    <t>75616</t>
  </si>
  <si>
    <t>75618</t>
  </si>
  <si>
    <t>75621</t>
  </si>
  <si>
    <t>Udziały gmin w podatkach stanowiących dochód budżetu państwa.</t>
  </si>
  <si>
    <t>758</t>
  </si>
  <si>
    <t>RÓŻNE ROZLICZENIA</t>
  </si>
  <si>
    <t>75801</t>
  </si>
  <si>
    <t>75814</t>
  </si>
  <si>
    <t>851</t>
  </si>
  <si>
    <t>85154</t>
  </si>
  <si>
    <t>R A Z E M :</t>
  </si>
  <si>
    <t>952</t>
  </si>
  <si>
    <t>O G Ó Ł E M :</t>
  </si>
  <si>
    <t>ROLNICTWO I ŁOWIECTWO</t>
  </si>
  <si>
    <t>Dział</t>
  </si>
  <si>
    <t>852</t>
  </si>
  <si>
    <t>POMOC SPOŁECZNA</t>
  </si>
  <si>
    <t>0750</t>
  </si>
  <si>
    <t>0470</t>
  </si>
  <si>
    <t>0830</t>
  </si>
  <si>
    <t>0920</t>
  </si>
  <si>
    <t>2010</t>
  </si>
  <si>
    <t>2360</t>
  </si>
  <si>
    <t>0350</t>
  </si>
  <si>
    <t>0910</t>
  </si>
  <si>
    <t>0310</t>
  </si>
  <si>
    <t>0320</t>
  </si>
  <si>
    <t>0330</t>
  </si>
  <si>
    <t>0340</t>
  </si>
  <si>
    <t>0360</t>
  </si>
  <si>
    <t>0450</t>
  </si>
  <si>
    <t>0500</t>
  </si>
  <si>
    <t>0690</t>
  </si>
  <si>
    <t>0410</t>
  </si>
  <si>
    <t>0010</t>
  </si>
  <si>
    <t>0020</t>
  </si>
  <si>
    <t>2920</t>
  </si>
  <si>
    <t>75807</t>
  </si>
  <si>
    <t>2030</t>
  </si>
  <si>
    <t>0480</t>
  </si>
  <si>
    <t>85213</t>
  </si>
  <si>
    <t>85214</t>
  </si>
  <si>
    <t>85219</t>
  </si>
  <si>
    <t>85228</t>
  </si>
  <si>
    <t>Wpływy z różnych opłat</t>
  </si>
  <si>
    <t>0960</t>
  </si>
  <si>
    <t>Środki na dofinansowanie własnych inwestycji gmin, powiatów, samorządów województw, pozyskane z innych źródeł</t>
  </si>
  <si>
    <t>Otrzymane spadki, zapisy i darowizny w postaci pieniężnej</t>
  </si>
  <si>
    <t>0870</t>
  </si>
  <si>
    <r>
      <t>097</t>
    </r>
    <r>
      <rPr>
        <b/>
        <sz val="13"/>
        <rFont val="Arial CE"/>
        <family val="2"/>
      </rPr>
      <t>0</t>
    </r>
  </si>
  <si>
    <t>Dotacje celowe otrzymane z budżetu państwa na realizację własnych zadań bieżących gmin</t>
  </si>
  <si>
    <t>85212</t>
  </si>
  <si>
    <t>Świadczenia rodzinnne oraz sładki na ubezpieczenia emerytalne i rentowe z ubezpieczenia społecznego</t>
  </si>
  <si>
    <t>Obrona cywilna</t>
  </si>
  <si>
    <t>75414</t>
  </si>
  <si>
    <t>6298</t>
  </si>
  <si>
    <t>Pozostała działalność</t>
  </si>
  <si>
    <t>DOCHODY OD OSÓB PRAWNYCH, OD OSÓB FIZYCZNYCH I OD INNYCH JEDNOSTEK NIEPOSIADAJĄCYCH OSOBOWOŚCI PRAWNEJ ORAZ WYDATKI ZWIĄZANE Z ICH POBOREM</t>
  </si>
  <si>
    <t>Część wyrównawcza subwencji ogólnej dla gmin</t>
  </si>
  <si>
    <t>801</t>
  </si>
  <si>
    <t>OŚWIATA I WYCHOWANIE</t>
  </si>
  <si>
    <t>80101</t>
  </si>
  <si>
    <t>Szkoły podstawowe</t>
  </si>
  <si>
    <t>Środki na dofinansowanie własnych zadań bieżących gmin, powiatów, samorządów województw, pozyskane z innych źródeł</t>
  </si>
  <si>
    <t>Zasiłki i pomoc w naturze oraz składki na ubezpieczenia emerytalne i rentowe</t>
  </si>
  <si>
    <t>85295</t>
  </si>
  <si>
    <t>2708</t>
  </si>
  <si>
    <t>2709</t>
  </si>
  <si>
    <t>2006r.</t>
  </si>
  <si>
    <t>Dotacje celowe otrzymane z budżetu państwa na realizację zadań bieżących z zakresu administracji rządowej oraz innych zadań zleconych gminie ustawami</t>
  </si>
  <si>
    <t>Wpływy z różnych dochodów</t>
  </si>
  <si>
    <t>Dochody j. s. t. związane z realizacją zadań z zakresu administracji rządowej oraz innych zadań zleconych ustawami</t>
  </si>
  <si>
    <t>Urzędy gmin</t>
  </si>
  <si>
    <t>Urzędy naczelnych organów władzy państwowej, kontroli i ochrony prawa</t>
  </si>
  <si>
    <t>Wpływy z podatku dochodowego od osób fizycznych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</si>
  <si>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</si>
  <si>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</si>
  <si>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</si>
  <si>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</si>
  <si>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</si>
  <si>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</si>
  <si>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</si>
  <si>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</si>
  <si>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</si>
  <si>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Podatek od spadków i darowizn</t>
  </si>
  <si>
    <t>Wpływy z opłaty administracyjnej za czynności urzędowe</t>
  </si>
  <si>
    <t>Wpływy z innych opłat stanowiących dochody j.s.t. na podstawie ustaw</t>
  </si>
  <si>
    <t>Wpływy z opłaty skarbowej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</si>
  <si>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</si>
  <si>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</si>
  <si>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</si>
  <si>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</si>
  <si>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Różne rozliczenia finansowe</t>
  </si>
  <si>
    <t>Pozostałe odsetki</t>
  </si>
  <si>
    <t>Dotacje celowe otrzymane z budżetu państwa na realizację zadań bieżących z zakresu administracji rządowej oraz innych zadań zleconych gminie</t>
  </si>
  <si>
    <t>Składki na ubezpieczenie zdrowotne opłacane za osoby pobierające niektóre świadczenia z pomocy społecznej oraz niektóre świadczenia rodzinne</t>
  </si>
  <si>
    <t>Ośrodki pomocy społecznej</t>
  </si>
  <si>
    <t>Usługi opiekuńcze i specjalistyczne usługi opiekuńcze</t>
  </si>
  <si>
    <t>Wpływy z usług</t>
  </si>
  <si>
    <t>Przychody z zaciągniętych pożyczek i kredytów na rynku krajowym</t>
  </si>
  <si>
    <t>Wpływy z opłat za zezwolenia na sprzedaż alkoholu</t>
  </si>
  <si>
    <t>Przeciwdziałanie alkoholizmowi</t>
  </si>
  <si>
    <t>OCHRONA ZDROWIA</t>
  </si>
  <si>
    <t>Dochody z najmu i dzierżawy składników majątkowych Skarbu Państwa, j.s.t. lub innych jednostek zaliczanych do sektora finansów publicznych oraz umów o podobnym charakterze</t>
  </si>
  <si>
    <t>Wpływy z opłat za zarząd, użytkowanie i użytkowanie wieczyste nieruchomości</t>
  </si>
  <si>
    <t>Wpływy ze sprzedaży składników majątkowych</t>
  </si>
  <si>
    <t>Infrastruktura wodociągowa i sanitacyjna wsi</t>
  </si>
  <si>
    <t>Gospodarka gruntami i nieruchomościami</t>
  </si>
  <si>
    <t>Urzędy wojewódzkie</t>
  </si>
  <si>
    <t>RAZEM :</t>
  </si>
  <si>
    <t>ZESTAWIENIE DOCHODÓW BUDŻETOWYCH GMINY GRODZICZNO</t>
  </si>
  <si>
    <t>75831</t>
  </si>
  <si>
    <t>Cześć rónoważąca subwencji ogólnej dla gmin</t>
  </si>
  <si>
    <t xml:space="preserve">                               W  UKŁADZIE  DZIAŁOWYM  NA  2006r.  (  w  złotych  )</t>
  </si>
  <si>
    <t>Załącznik nr 1</t>
  </si>
  <si>
    <t>do Uchwały Rady Gminy Grodziczno nr XXVII/208/05</t>
  </si>
  <si>
    <t>z dnia 29 grudnia 2005r.</t>
  </si>
  <si>
    <t>z dnia 29 grudnia 2005</t>
  </si>
  <si>
    <t xml:space="preserve"> SZCZEGÓŁOWY  PODZIAŁ  DOCHODÓW  </t>
  </si>
  <si>
    <r>
      <t xml:space="preserve">BUDŻETU  GMINY  GRODZICZNO  NA  2006r.  (  </t>
    </r>
    <r>
      <rPr>
        <b/>
        <i/>
        <sz val="20"/>
        <rFont val="Arial CE"/>
        <family val="0"/>
      </rPr>
      <t>w  złotych</t>
    </r>
    <r>
      <rPr>
        <b/>
        <sz val="20"/>
        <rFont val="Arial CE"/>
        <family val="0"/>
      </rPr>
      <t xml:space="preserve">  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</si>
</sst>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0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i/>
      <sz val="13"/>
      <name val="Arial CE"/>
      <family val="0"/>
    </font>
    <font>
      <b/>
      <i/>
      <sz val="20"/>
      <name val="Arial CE"/>
      <family val="0"/>
    </font>
    <font>
      <b/>
      <i/>
      <sz val="13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 vertical="top" wrapText="1"/>
    </xf>
    <xf numFmtId="49" fontId="5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0" fillId="0" borderId="4" xfId="0" applyNumberFormat="1" applyBorder="1" applyAlignment="1">
      <alignment horizontal="right" vertical="top"/>
    </xf>
    <xf numFmtId="49" fontId="1" fillId="0" borderId="5" xfId="0" applyNumberFormat="1" applyFont="1" applyBorder="1" applyAlignment="1">
      <alignment horizontal="right" vertical="top"/>
    </xf>
    <xf numFmtId="49" fontId="1" fillId="0" borderId="6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49" fontId="5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right" vertical="top"/>
    </xf>
    <xf numFmtId="49" fontId="5" fillId="0" borderId="8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49" fontId="12" fillId="0" borderId="0" xfId="0" applyNumberFormat="1" applyFont="1" applyAlignment="1">
      <alignment horizontal="right" vertical="top"/>
    </xf>
    <xf numFmtId="0" fontId="10" fillId="0" borderId="0" xfId="0" applyFont="1" applyAlignment="1">
      <alignment wrapText="1"/>
    </xf>
    <xf numFmtId="49" fontId="12" fillId="0" borderId="8" xfId="0" applyNumberFormat="1" applyFont="1" applyBorder="1" applyAlignment="1">
      <alignment horizontal="right" vertical="top"/>
    </xf>
    <xf numFmtId="49" fontId="12" fillId="0" borderId="9" xfId="0" applyNumberFormat="1" applyFont="1" applyBorder="1" applyAlignment="1">
      <alignment horizontal="right" vertical="top"/>
    </xf>
    <xf numFmtId="49" fontId="12" fillId="0" borderId="10" xfId="0" applyNumberFormat="1" applyFont="1" applyBorder="1" applyAlignment="1">
      <alignment horizontal="right" vertical="top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/>
    </xf>
    <xf numFmtId="49" fontId="12" fillId="0" borderId="4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2" fillId="0" borderId="4" xfId="0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right" vertical="top"/>
    </xf>
    <xf numFmtId="49" fontId="12" fillId="0" borderId="11" xfId="0" applyNumberFormat="1" applyFont="1" applyBorder="1" applyAlignment="1">
      <alignment horizontal="right" vertical="top"/>
    </xf>
    <xf numFmtId="0" fontId="10" fillId="0" borderId="1" xfId="0" applyFont="1" applyBorder="1" applyAlignment="1">
      <alignment/>
    </xf>
    <xf numFmtId="0" fontId="12" fillId="0" borderId="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49" fontId="12" fillId="0" borderId="5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vertical="top" wrapText="1"/>
    </xf>
    <xf numFmtId="49" fontId="12" fillId="0" borderId="13" xfId="0" applyNumberFormat="1" applyFont="1" applyBorder="1" applyAlignment="1">
      <alignment horizontal="right" vertical="top"/>
    </xf>
    <xf numFmtId="49" fontId="12" fillId="0" borderId="12" xfId="0" applyNumberFormat="1" applyFont="1" applyBorder="1" applyAlignment="1">
      <alignment horizontal="right" vertical="top"/>
    </xf>
    <xf numFmtId="49" fontId="12" fillId="0" borderId="14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right" vertical="top"/>
    </xf>
    <xf numFmtId="49" fontId="5" fillId="0" borderId="6" xfId="0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/>
    </xf>
    <xf numFmtId="0" fontId="12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/>
    </xf>
    <xf numFmtId="4" fontId="12" fillId="0" borderId="1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/>
    </xf>
    <xf numFmtId="4" fontId="12" fillId="0" borderId="2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4" fontId="12" fillId="0" borderId="12" xfId="0" applyNumberFormat="1" applyFont="1" applyBorder="1" applyAlignment="1">
      <alignment horizontal="right" vertical="top"/>
    </xf>
    <xf numFmtId="4" fontId="5" fillId="0" borderId="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wrapText="1"/>
    </xf>
    <xf numFmtId="4" fontId="10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right" vertical="top"/>
    </xf>
    <xf numFmtId="0" fontId="7" fillId="0" borderId="12" xfId="0" applyFont="1" applyBorder="1" applyAlignment="1">
      <alignment vertical="top" wrapText="1"/>
    </xf>
    <xf numFmtId="49" fontId="0" fillId="0" borderId="0" xfId="0" applyNumberFormat="1" applyBorder="1" applyAlignment="1">
      <alignment horizontal="right" vertical="top"/>
    </xf>
    <xf numFmtId="0" fontId="7" fillId="0" borderId="9" xfId="0" applyFont="1" applyBorder="1" applyAlignment="1">
      <alignment vertical="top" wrapText="1"/>
    </xf>
    <xf numFmtId="4" fontId="12" fillId="0" borderId="9" xfId="0" applyNumberFormat="1" applyFont="1" applyBorder="1" applyAlignment="1">
      <alignment horizontal="right" vertical="top"/>
    </xf>
    <xf numFmtId="49" fontId="0" fillId="0" borderId="5" xfId="0" applyNumberFormat="1" applyBorder="1" applyAlignment="1">
      <alignment horizontal="right" vertical="top"/>
    </xf>
    <xf numFmtId="0" fontId="5" fillId="0" borderId="6" xfId="0" applyFont="1" applyBorder="1" applyAlignment="1">
      <alignment wrapText="1"/>
    </xf>
    <xf numFmtId="0" fontId="7" fillId="0" borderId="8" xfId="0" applyFont="1" applyBorder="1" applyAlignment="1">
      <alignment wrapText="1"/>
    </xf>
    <xf numFmtId="49" fontId="1" fillId="0" borderId="2" xfId="0" applyNumberFormat="1" applyFont="1" applyBorder="1" applyAlignment="1">
      <alignment horizontal="right" vertical="top"/>
    </xf>
    <xf numFmtId="0" fontId="0" fillId="0" borderId="5" xfId="0" applyBorder="1" applyAlignment="1">
      <alignment wrapText="1"/>
    </xf>
    <xf numFmtId="4" fontId="12" fillId="0" borderId="6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 vertical="top"/>
    </xf>
    <xf numFmtId="49" fontId="9" fillId="0" borderId="12" xfId="0" applyNumberFormat="1" applyFont="1" applyBorder="1" applyAlignment="1">
      <alignment horizontal="right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zoomScale="85" zoomScaleNormal="85" workbookViewId="0" topLeftCell="A1">
      <selection activeCell="E40" sqref="E40"/>
    </sheetView>
  </sheetViews>
  <sheetFormatPr defaultColWidth="9.00390625" defaultRowHeight="12.75"/>
  <cols>
    <col min="1" max="1" width="9.25390625" style="8" customWidth="1"/>
    <col min="2" max="2" width="8.125" style="8" customWidth="1"/>
    <col min="3" max="3" width="10.00390625" style="8" customWidth="1"/>
    <col min="4" max="4" width="51.125" style="7" customWidth="1"/>
    <col min="5" max="5" width="36.125" style="0" customWidth="1"/>
    <col min="6" max="6" width="14.25390625" style="0" customWidth="1"/>
    <col min="7" max="7" width="12.00390625" style="0" customWidth="1"/>
    <col min="8" max="8" width="13.375" style="0" customWidth="1"/>
  </cols>
  <sheetData>
    <row r="1" ht="12.75">
      <c r="E1" t="s">
        <v>138</v>
      </c>
    </row>
    <row r="2" ht="12.75">
      <c r="E2" t="s">
        <v>139</v>
      </c>
    </row>
    <row r="3" ht="12.75">
      <c r="E3" t="s">
        <v>141</v>
      </c>
    </row>
    <row r="5" spans="1:8" s="10" customFormat="1" ht="30.75" customHeight="1">
      <c r="A5" s="109" t="s">
        <v>142</v>
      </c>
      <c r="B5" s="110"/>
      <c r="C5" s="110"/>
      <c r="D5" s="110"/>
      <c r="E5" s="110"/>
      <c r="F5" s="92"/>
      <c r="G5" s="92"/>
      <c r="H5" s="93"/>
    </row>
    <row r="6" spans="1:8" ht="26.25">
      <c r="A6" s="111" t="s">
        <v>143</v>
      </c>
      <c r="B6" s="110"/>
      <c r="C6" s="110"/>
      <c r="D6" s="110"/>
      <c r="E6" s="110"/>
      <c r="F6" s="92"/>
      <c r="G6" s="92"/>
      <c r="H6" s="93"/>
    </row>
    <row r="8" spans="1:5" s="1" customFormat="1" ht="12.75" customHeight="1">
      <c r="A8" s="12"/>
      <c r="B8" s="12"/>
      <c r="C8" s="12"/>
      <c r="D8" s="13"/>
      <c r="E8" s="4"/>
    </row>
    <row r="9" spans="1:5" s="6" customFormat="1" ht="16.5">
      <c r="A9" s="14" t="s">
        <v>0</v>
      </c>
      <c r="B9" s="14" t="s">
        <v>1</v>
      </c>
      <c r="C9" s="14" t="s">
        <v>2</v>
      </c>
      <c r="D9" s="26" t="s">
        <v>3</v>
      </c>
      <c r="E9" s="5" t="s">
        <v>4</v>
      </c>
    </row>
    <row r="10" spans="1:5" s="1" customFormat="1" ht="16.5">
      <c r="A10" s="14"/>
      <c r="B10" s="14" t="s">
        <v>5</v>
      </c>
      <c r="C10" s="14"/>
      <c r="D10" s="16"/>
      <c r="E10" s="5" t="s">
        <v>92</v>
      </c>
    </row>
    <row r="11" spans="1:5" s="1" customFormat="1" ht="16.5">
      <c r="A11" s="14"/>
      <c r="B11" s="14"/>
      <c r="C11" s="14"/>
      <c r="D11" s="16"/>
      <c r="E11" s="2"/>
    </row>
    <row r="12" spans="1:5" s="1" customFormat="1" ht="20.25" customHeight="1">
      <c r="A12" s="29"/>
      <c r="B12" s="29"/>
      <c r="C12" s="29"/>
      <c r="D12" s="30">
        <v>1</v>
      </c>
      <c r="E12" s="31">
        <v>2</v>
      </c>
    </row>
    <row r="13" spans="1:5" s="1" customFormat="1" ht="20.25" customHeight="1">
      <c r="A13" s="12"/>
      <c r="B13" s="12"/>
      <c r="C13" s="12"/>
      <c r="D13" s="35"/>
      <c r="E13" s="32"/>
    </row>
    <row r="14" spans="1:5" s="1" customFormat="1" ht="16.5" customHeight="1">
      <c r="A14" s="19" t="s">
        <v>6</v>
      </c>
      <c r="B14" s="19"/>
      <c r="C14" s="19"/>
      <c r="D14" s="18" t="s">
        <v>37</v>
      </c>
      <c r="E14" s="80">
        <v>344815</v>
      </c>
    </row>
    <row r="15" spans="1:5" s="1" customFormat="1" ht="16.5" customHeight="1">
      <c r="A15" s="19"/>
      <c r="B15" s="19"/>
      <c r="C15" s="19"/>
      <c r="D15" s="18"/>
      <c r="E15" s="84"/>
    </row>
    <row r="16" spans="1:5" s="1" customFormat="1" ht="35.25" customHeight="1">
      <c r="A16" s="19"/>
      <c r="B16" s="19" t="s">
        <v>7</v>
      </c>
      <c r="C16" s="19"/>
      <c r="D16" s="18" t="s">
        <v>130</v>
      </c>
      <c r="E16" s="80">
        <v>344815</v>
      </c>
    </row>
    <row r="17" spans="1:5" s="1" customFormat="1" ht="19.5" customHeight="1">
      <c r="A17" s="19"/>
      <c r="B17" s="19"/>
      <c r="C17" s="19" t="s">
        <v>56</v>
      </c>
      <c r="D17" s="11" t="s">
        <v>68</v>
      </c>
      <c r="E17" s="80">
        <v>32000</v>
      </c>
    </row>
    <row r="18" spans="1:5" s="1" customFormat="1" ht="33.75" customHeight="1">
      <c r="A18" s="19"/>
      <c r="B18" s="19"/>
      <c r="C18" s="19" t="s">
        <v>69</v>
      </c>
      <c r="D18" s="11" t="s">
        <v>71</v>
      </c>
      <c r="E18" s="80">
        <v>40000</v>
      </c>
    </row>
    <row r="19" spans="1:5" s="1" customFormat="1" ht="52.5" customHeight="1">
      <c r="A19" s="36"/>
      <c r="B19" s="20"/>
      <c r="C19" s="20" t="s">
        <v>79</v>
      </c>
      <c r="D19" s="17" t="s">
        <v>70</v>
      </c>
      <c r="E19" s="82">
        <v>272815</v>
      </c>
    </row>
    <row r="20" spans="1:6" s="1" customFormat="1" ht="21" customHeight="1">
      <c r="A20" s="33"/>
      <c r="B20" s="21"/>
      <c r="C20" s="21"/>
      <c r="D20" s="38"/>
      <c r="E20" s="81"/>
      <c r="F20" s="9"/>
    </row>
    <row r="21" spans="1:5" s="1" customFormat="1" ht="16.5" customHeight="1">
      <c r="A21" s="39" t="s">
        <v>9</v>
      </c>
      <c r="B21" s="39"/>
      <c r="C21" s="39"/>
      <c r="D21" s="40" t="s">
        <v>10</v>
      </c>
      <c r="E21" s="83">
        <v>50500</v>
      </c>
    </row>
    <row r="22" spans="1:5" s="1" customFormat="1" ht="16.5" customHeight="1">
      <c r="A22" s="19"/>
      <c r="B22" s="19"/>
      <c r="C22" s="19"/>
      <c r="D22" s="18"/>
      <c r="E22" s="80"/>
    </row>
    <row r="23" spans="1:5" s="1" customFormat="1" ht="16.5">
      <c r="A23" s="19"/>
      <c r="B23" s="19" t="s">
        <v>11</v>
      </c>
      <c r="C23" s="19"/>
      <c r="D23" s="18" t="s">
        <v>131</v>
      </c>
      <c r="E23" s="80">
        <v>50500</v>
      </c>
    </row>
    <row r="24" spans="1:5" s="1" customFormat="1" ht="33">
      <c r="A24" s="19"/>
      <c r="B24" s="19"/>
      <c r="C24" s="19" t="s">
        <v>42</v>
      </c>
      <c r="D24" s="11" t="s">
        <v>128</v>
      </c>
      <c r="E24" s="80">
        <v>6000</v>
      </c>
    </row>
    <row r="25" spans="1:5" s="1" customFormat="1" ht="84.75" customHeight="1">
      <c r="A25" s="19"/>
      <c r="B25" s="19"/>
      <c r="C25" s="19" t="s">
        <v>41</v>
      </c>
      <c r="D25" s="11" t="s">
        <v>127</v>
      </c>
      <c r="E25" s="80">
        <v>25000</v>
      </c>
    </row>
    <row r="26" spans="1:5" s="1" customFormat="1" ht="17.25" customHeight="1">
      <c r="A26" s="19"/>
      <c r="B26" s="19"/>
      <c r="C26" s="19" t="s">
        <v>43</v>
      </c>
      <c r="D26" s="11" t="s">
        <v>8</v>
      </c>
      <c r="E26" s="80">
        <v>1500</v>
      </c>
    </row>
    <row r="27" spans="1:5" s="1" customFormat="1" ht="32.25" customHeight="1">
      <c r="A27" s="19"/>
      <c r="B27" s="19"/>
      <c r="C27" s="19" t="s">
        <v>72</v>
      </c>
      <c r="D27" s="11" t="s">
        <v>129</v>
      </c>
      <c r="E27" s="80">
        <v>17000</v>
      </c>
    </row>
    <row r="28" spans="1:5" s="1" customFormat="1" ht="17.25" customHeight="1">
      <c r="A28" s="19"/>
      <c r="B28" s="19"/>
      <c r="C28" s="19" t="s">
        <v>44</v>
      </c>
      <c r="D28" s="11" t="s">
        <v>117</v>
      </c>
      <c r="E28" s="80">
        <v>1000</v>
      </c>
    </row>
    <row r="29" spans="1:5" s="1" customFormat="1" ht="17.25" customHeight="1">
      <c r="A29" s="96"/>
      <c r="B29" s="96"/>
      <c r="C29" s="96"/>
      <c r="D29" s="97"/>
      <c r="E29" s="85"/>
    </row>
    <row r="30" spans="1:5" s="1" customFormat="1" ht="17.25" customHeight="1">
      <c r="A30" s="19" t="s">
        <v>12</v>
      </c>
      <c r="B30" s="21"/>
      <c r="C30" s="19"/>
      <c r="D30" s="71" t="s">
        <v>13</v>
      </c>
      <c r="E30" s="80">
        <v>63326</v>
      </c>
    </row>
    <row r="31" spans="1:5" s="9" customFormat="1" ht="17.25" customHeight="1">
      <c r="A31" s="19"/>
      <c r="B31" s="21"/>
      <c r="C31" s="19"/>
      <c r="D31" s="71"/>
      <c r="E31" s="80"/>
    </row>
    <row r="32" spans="1:5" s="1" customFormat="1" ht="17.25" customHeight="1">
      <c r="A32" s="19"/>
      <c r="B32" s="21" t="s">
        <v>14</v>
      </c>
      <c r="C32" s="19"/>
      <c r="D32" s="71" t="s">
        <v>132</v>
      </c>
      <c r="E32" s="80">
        <v>61290</v>
      </c>
    </row>
    <row r="33" spans="1:8" s="1" customFormat="1" ht="66.75" customHeight="1">
      <c r="A33" s="19"/>
      <c r="B33" s="21"/>
      <c r="C33" s="19" t="s">
        <v>45</v>
      </c>
      <c r="D33" s="34" t="s">
        <v>93</v>
      </c>
      <c r="E33" s="80">
        <v>60040</v>
      </c>
      <c r="G33" s="9"/>
      <c r="H33" s="9"/>
    </row>
    <row r="34" spans="1:8" s="1" customFormat="1" ht="52.5" customHeight="1">
      <c r="A34" s="19"/>
      <c r="B34" s="21"/>
      <c r="C34" s="19" t="s">
        <v>46</v>
      </c>
      <c r="D34" s="34" t="s">
        <v>95</v>
      </c>
      <c r="E34" s="80">
        <v>1250</v>
      </c>
      <c r="G34" s="9"/>
      <c r="H34" s="9"/>
    </row>
    <row r="35" spans="1:5" s="1" customFormat="1" ht="17.25" customHeight="1">
      <c r="A35" s="19"/>
      <c r="B35" s="21" t="s">
        <v>15</v>
      </c>
      <c r="C35" s="19"/>
      <c r="D35" s="71" t="s">
        <v>96</v>
      </c>
      <c r="E35" s="80">
        <v>2036</v>
      </c>
    </row>
    <row r="36" spans="1:5" s="1" customFormat="1" ht="16.5">
      <c r="A36" s="19"/>
      <c r="B36" s="21"/>
      <c r="C36" s="107" t="s">
        <v>73</v>
      </c>
      <c r="D36" s="34" t="s">
        <v>94</v>
      </c>
      <c r="E36" s="80">
        <v>2036</v>
      </c>
    </row>
    <row r="37" spans="1:5" s="9" customFormat="1" ht="16.5">
      <c r="A37" s="96"/>
      <c r="B37" s="96"/>
      <c r="C37" s="108"/>
      <c r="D37" s="97"/>
      <c r="E37" s="85"/>
    </row>
    <row r="38" spans="1:5" s="1" customFormat="1" ht="49.5">
      <c r="A38" s="19" t="s">
        <v>16</v>
      </c>
      <c r="B38" s="19"/>
      <c r="C38" s="19"/>
      <c r="D38" s="18" t="s">
        <v>17</v>
      </c>
      <c r="E38" s="80">
        <v>972</v>
      </c>
    </row>
    <row r="39" spans="1:5" s="1" customFormat="1" ht="16.5">
      <c r="A39" s="19"/>
      <c r="B39" s="19"/>
      <c r="C39" s="19"/>
      <c r="D39" s="18"/>
      <c r="E39" s="80"/>
    </row>
    <row r="40" spans="1:5" s="1" customFormat="1" ht="35.25" customHeight="1">
      <c r="A40" s="19"/>
      <c r="B40" s="19" t="s">
        <v>18</v>
      </c>
      <c r="C40" s="19"/>
      <c r="D40" s="18" t="s">
        <v>97</v>
      </c>
      <c r="E40" s="80">
        <v>972</v>
      </c>
    </row>
    <row r="41" spans="1:5" s="1" customFormat="1" ht="67.5" customHeight="1">
      <c r="A41" s="20"/>
      <c r="B41" s="20"/>
      <c r="C41" s="20" t="s">
        <v>45</v>
      </c>
      <c r="D41" s="37" t="s">
        <v>93</v>
      </c>
      <c r="E41" s="82">
        <v>972</v>
      </c>
    </row>
    <row r="42" spans="1:5" s="9" customFormat="1" ht="21.75" customHeight="1">
      <c r="A42" s="21"/>
      <c r="B42" s="21"/>
      <c r="C42" s="21"/>
      <c r="D42" s="34"/>
      <c r="E42" s="81"/>
    </row>
    <row r="43" spans="1:5" s="1" customFormat="1" ht="33">
      <c r="A43" s="39" t="s">
        <v>19</v>
      </c>
      <c r="B43" s="39"/>
      <c r="C43" s="39"/>
      <c r="D43" s="40" t="s">
        <v>20</v>
      </c>
      <c r="E43" s="83">
        <v>1000</v>
      </c>
    </row>
    <row r="44" spans="1:5" s="1" customFormat="1" ht="16.5">
      <c r="A44" s="19"/>
      <c r="B44" s="19"/>
      <c r="C44" s="19"/>
      <c r="D44" s="18"/>
      <c r="E44" s="80"/>
    </row>
    <row r="45" spans="1:5" s="1" customFormat="1" ht="18" customHeight="1">
      <c r="A45" s="19"/>
      <c r="B45" s="19" t="s">
        <v>78</v>
      </c>
      <c r="C45" s="19"/>
      <c r="D45" s="15" t="s">
        <v>77</v>
      </c>
      <c r="E45" s="80">
        <v>1000</v>
      </c>
    </row>
    <row r="46" spans="1:5" s="1" customFormat="1" ht="63.75" customHeight="1">
      <c r="A46" s="20"/>
      <c r="B46" s="20"/>
      <c r="C46" s="20" t="s">
        <v>45</v>
      </c>
      <c r="D46" s="37" t="s">
        <v>93</v>
      </c>
      <c r="E46" s="82">
        <v>1000</v>
      </c>
    </row>
    <row r="47" spans="1:5" s="9" customFormat="1" ht="18" customHeight="1">
      <c r="A47" s="21"/>
      <c r="B47" s="21"/>
      <c r="C47" s="21"/>
      <c r="D47" s="34"/>
      <c r="E47" s="81"/>
    </row>
    <row r="48" spans="1:5" s="1" customFormat="1" ht="81.75" customHeight="1">
      <c r="A48" s="39" t="s">
        <v>21</v>
      </c>
      <c r="B48" s="39"/>
      <c r="C48" s="39"/>
      <c r="D48" s="40" t="s">
        <v>81</v>
      </c>
      <c r="E48" s="83">
        <v>1840250</v>
      </c>
    </row>
    <row r="49" spans="1:5" s="1" customFormat="1" ht="18.75" customHeight="1">
      <c r="A49" s="19"/>
      <c r="B49" s="19"/>
      <c r="C49" s="19"/>
      <c r="D49" s="18"/>
      <c r="E49" s="80"/>
    </row>
    <row r="50" spans="1:5" s="1" customFormat="1" ht="33">
      <c r="A50" s="19"/>
      <c r="B50" s="19" t="s">
        <v>22</v>
      </c>
      <c r="C50" s="19"/>
      <c r="D50" s="18" t="s">
        <v>98</v>
      </c>
      <c r="E50" s="80">
        <v>1000</v>
      </c>
    </row>
    <row r="51" spans="1:5" s="1" customFormat="1" ht="48.75" customHeight="1">
      <c r="A51" s="19"/>
      <c r="B51" s="19"/>
      <c r="C51" s="19" t="s">
        <v>47</v>
      </c>
      <c r="D51" s="11" t="s">
        <v>99</v>
      </c>
      <c r="E51" s="80">
        <v>1000</v>
      </c>
    </row>
    <row r="52" spans="1:5" s="1" customFormat="1" ht="82.5">
      <c r="A52" s="19"/>
      <c r="B52" s="19" t="s">
        <v>23</v>
      </c>
      <c r="C52" s="19"/>
      <c r="D52" s="18" t="s">
        <v>100</v>
      </c>
      <c r="E52" s="80">
        <v>525000</v>
      </c>
    </row>
    <row r="53" spans="1:5" s="1" customFormat="1" ht="16.5">
      <c r="A53" s="19"/>
      <c r="B53" s="19"/>
      <c r="C53" s="19" t="s">
        <v>49</v>
      </c>
      <c r="D53" s="11" t="s">
        <v>101</v>
      </c>
      <c r="E53" s="80">
        <v>460000</v>
      </c>
    </row>
    <row r="54" spans="1:5" s="1" customFormat="1" ht="16.5">
      <c r="A54" s="19"/>
      <c r="B54" s="19"/>
      <c r="C54" s="19" t="s">
        <v>50</v>
      </c>
      <c r="D54" s="11" t="s">
        <v>102</v>
      </c>
      <c r="E54" s="80">
        <v>11000</v>
      </c>
    </row>
    <row r="55" spans="1:5" s="1" customFormat="1" ht="16.5">
      <c r="A55" s="19"/>
      <c r="B55" s="19"/>
      <c r="C55" s="19" t="s">
        <v>51</v>
      </c>
      <c r="D55" s="11" t="s">
        <v>103</v>
      </c>
      <c r="E55" s="80">
        <v>34000</v>
      </c>
    </row>
    <row r="56" spans="1:5" s="1" customFormat="1" ht="16.5">
      <c r="A56" s="19"/>
      <c r="B56" s="19"/>
      <c r="C56" s="19" t="s">
        <v>52</v>
      </c>
      <c r="D56" s="11" t="s">
        <v>104</v>
      </c>
      <c r="E56" s="80">
        <v>18000</v>
      </c>
    </row>
    <row r="57" spans="1:5" s="1" customFormat="1" ht="33" customHeight="1">
      <c r="A57" s="19"/>
      <c r="B57" s="19"/>
      <c r="C57" s="19" t="s">
        <v>48</v>
      </c>
      <c r="D57" s="11" t="s">
        <v>106</v>
      </c>
      <c r="E57" s="80">
        <v>2000</v>
      </c>
    </row>
    <row r="58" spans="1:5" s="1" customFormat="1" ht="81.75" customHeight="1">
      <c r="A58" s="19"/>
      <c r="B58" s="19" t="s">
        <v>24</v>
      </c>
      <c r="C58" s="19"/>
      <c r="D58" s="18" t="s">
        <v>107</v>
      </c>
      <c r="E58" s="80">
        <v>673300</v>
      </c>
    </row>
    <row r="59" spans="1:5" s="1" customFormat="1" ht="16.5">
      <c r="A59" s="19"/>
      <c r="B59" s="19"/>
      <c r="C59" s="19" t="s">
        <v>49</v>
      </c>
      <c r="D59" s="11" t="s">
        <v>101</v>
      </c>
      <c r="E59" s="80">
        <v>300000</v>
      </c>
    </row>
    <row r="60" spans="1:5" s="1" customFormat="1" ht="16.5">
      <c r="A60" s="19"/>
      <c r="B60" s="19"/>
      <c r="C60" s="19" t="s">
        <v>50</v>
      </c>
      <c r="D60" s="11" t="s">
        <v>102</v>
      </c>
      <c r="E60" s="80">
        <v>280000</v>
      </c>
    </row>
    <row r="61" spans="1:5" s="1" customFormat="1" ht="16.5">
      <c r="A61" s="19"/>
      <c r="B61" s="19"/>
      <c r="C61" s="19" t="s">
        <v>51</v>
      </c>
      <c r="D61" s="11" t="s">
        <v>103</v>
      </c>
      <c r="E61" s="80">
        <v>8300</v>
      </c>
    </row>
    <row r="62" spans="1:5" s="1" customFormat="1" ht="16.5">
      <c r="A62" s="19"/>
      <c r="B62" s="19"/>
      <c r="C62" s="19" t="s">
        <v>52</v>
      </c>
      <c r="D62" s="11" t="s">
        <v>104</v>
      </c>
      <c r="E62" s="80">
        <v>43000</v>
      </c>
    </row>
    <row r="63" spans="1:5" s="1" customFormat="1" ht="16.5">
      <c r="A63" s="19"/>
      <c r="B63" s="19"/>
      <c r="C63" s="19" t="s">
        <v>53</v>
      </c>
      <c r="D63" s="11" t="s">
        <v>108</v>
      </c>
      <c r="E63" s="80">
        <v>1000</v>
      </c>
    </row>
    <row r="64" spans="1:5" s="1" customFormat="1" ht="35.25" customHeight="1">
      <c r="A64" s="19"/>
      <c r="B64" s="19"/>
      <c r="C64" s="19" t="s">
        <v>54</v>
      </c>
      <c r="D64" s="11" t="s">
        <v>109</v>
      </c>
      <c r="E64" s="80">
        <v>2000</v>
      </c>
    </row>
    <row r="65" spans="1:5" s="1" customFormat="1" ht="16.5">
      <c r="A65" s="19"/>
      <c r="B65" s="19"/>
      <c r="C65" s="19" t="s">
        <v>55</v>
      </c>
      <c r="D65" s="11" t="s">
        <v>105</v>
      </c>
      <c r="E65" s="80">
        <v>32000</v>
      </c>
    </row>
    <row r="66" spans="1:5" s="1" customFormat="1" ht="16.5">
      <c r="A66" s="19"/>
      <c r="B66" s="19"/>
      <c r="C66" s="19" t="s">
        <v>56</v>
      </c>
      <c r="D66" s="11" t="s">
        <v>68</v>
      </c>
      <c r="E66" s="80">
        <v>2000</v>
      </c>
    </row>
    <row r="67" spans="1:5" s="1" customFormat="1" ht="34.5" customHeight="1">
      <c r="A67" s="19"/>
      <c r="B67" s="19"/>
      <c r="C67" s="19" t="s">
        <v>48</v>
      </c>
      <c r="D67" s="11" t="s">
        <v>106</v>
      </c>
      <c r="E67" s="80">
        <v>5000</v>
      </c>
    </row>
    <row r="68" spans="1:5" s="1" customFormat="1" ht="33">
      <c r="A68" s="19"/>
      <c r="B68" s="19" t="s">
        <v>25</v>
      </c>
      <c r="C68" s="19"/>
      <c r="D68" s="18" t="s">
        <v>110</v>
      </c>
      <c r="E68" s="80">
        <v>30000</v>
      </c>
    </row>
    <row r="69" spans="1:5" s="1" customFormat="1" ht="16.5">
      <c r="A69" s="19"/>
      <c r="B69" s="19"/>
      <c r="C69" s="19" t="s">
        <v>57</v>
      </c>
      <c r="D69" s="11" t="s">
        <v>111</v>
      </c>
      <c r="E69" s="80">
        <v>30000</v>
      </c>
    </row>
    <row r="70" spans="1:5" s="1" customFormat="1" ht="33">
      <c r="A70" s="19"/>
      <c r="B70" s="19" t="s">
        <v>26</v>
      </c>
      <c r="C70" s="19"/>
      <c r="D70" s="18" t="s">
        <v>27</v>
      </c>
      <c r="E70" s="80">
        <v>610950</v>
      </c>
    </row>
    <row r="71" spans="1:5" s="1" customFormat="1" ht="16.5">
      <c r="A71" s="19"/>
      <c r="B71" s="19"/>
      <c r="C71" s="19" t="s">
        <v>58</v>
      </c>
      <c r="D71" s="11" t="s">
        <v>112</v>
      </c>
      <c r="E71" s="80">
        <v>609950</v>
      </c>
    </row>
    <row r="72" spans="1:5" s="1" customFormat="1" ht="16.5">
      <c r="A72" s="20"/>
      <c r="B72" s="20"/>
      <c r="C72" s="20" t="s">
        <v>59</v>
      </c>
      <c r="D72" s="37" t="s">
        <v>113</v>
      </c>
      <c r="E72" s="82">
        <v>1000</v>
      </c>
    </row>
    <row r="73" spans="1:5" s="9" customFormat="1" ht="16.5">
      <c r="A73" s="21"/>
      <c r="B73" s="21"/>
      <c r="C73" s="21"/>
      <c r="D73" s="34"/>
      <c r="E73" s="81"/>
    </row>
    <row r="74" spans="1:5" s="1" customFormat="1" ht="17.25" customHeight="1">
      <c r="A74" s="39" t="s">
        <v>28</v>
      </c>
      <c r="B74" s="39"/>
      <c r="C74" s="39"/>
      <c r="D74" s="40" t="s">
        <v>29</v>
      </c>
      <c r="E74" s="83">
        <v>7322062</v>
      </c>
    </row>
    <row r="75" spans="1:5" s="1" customFormat="1" ht="17.25" customHeight="1">
      <c r="A75" s="19"/>
      <c r="B75" s="19"/>
      <c r="C75" s="19"/>
      <c r="D75" s="18"/>
      <c r="E75" s="80"/>
    </row>
    <row r="76" spans="1:5" s="1" customFormat="1" ht="52.5" customHeight="1">
      <c r="A76" s="19"/>
      <c r="B76" s="19" t="s">
        <v>30</v>
      </c>
      <c r="C76" s="19"/>
      <c r="D76" s="18" t="s">
        <v>114</v>
      </c>
      <c r="E76" s="80">
        <v>4723995</v>
      </c>
    </row>
    <row r="77" spans="1:5" s="1" customFormat="1" ht="17.25" customHeight="1">
      <c r="A77" s="19"/>
      <c r="B77" s="19"/>
      <c r="C77" s="19" t="s">
        <v>60</v>
      </c>
      <c r="D77" s="11" t="s">
        <v>115</v>
      </c>
      <c r="E77" s="80">
        <v>4723995</v>
      </c>
    </row>
    <row r="78" spans="1:5" s="1" customFormat="1" ht="36.75" customHeight="1">
      <c r="A78" s="19"/>
      <c r="B78" s="19" t="s">
        <v>61</v>
      </c>
      <c r="C78" s="19"/>
      <c r="D78" s="15" t="s">
        <v>82</v>
      </c>
      <c r="E78" s="80">
        <v>2461497</v>
      </c>
    </row>
    <row r="79" spans="1:5" s="1" customFormat="1" ht="16.5">
      <c r="A79" s="19"/>
      <c r="B79" s="19"/>
      <c r="C79" s="19" t="s">
        <v>60</v>
      </c>
      <c r="D79" s="11" t="s">
        <v>115</v>
      </c>
      <c r="E79" s="80">
        <v>2461497</v>
      </c>
    </row>
    <row r="80" spans="1:5" s="1" customFormat="1" ht="33">
      <c r="A80" s="19"/>
      <c r="B80" s="19" t="s">
        <v>135</v>
      </c>
      <c r="C80" s="19"/>
      <c r="D80" s="15" t="s">
        <v>136</v>
      </c>
      <c r="E80" s="80">
        <v>126570</v>
      </c>
    </row>
    <row r="81" spans="1:5" s="1" customFormat="1" ht="16.5">
      <c r="A81" s="19"/>
      <c r="B81" s="19"/>
      <c r="C81" s="19" t="s">
        <v>60</v>
      </c>
      <c r="D81" s="11" t="s">
        <v>115</v>
      </c>
      <c r="E81" s="80">
        <v>126570</v>
      </c>
    </row>
    <row r="82" spans="1:5" s="1" customFormat="1" ht="16.5">
      <c r="A82" s="19"/>
      <c r="B82" s="19" t="s">
        <v>31</v>
      </c>
      <c r="C82" s="19"/>
      <c r="D82" s="18" t="s">
        <v>116</v>
      </c>
      <c r="E82" s="80">
        <v>10000</v>
      </c>
    </row>
    <row r="83" spans="1:5" s="1" customFormat="1" ht="16.5">
      <c r="A83" s="20"/>
      <c r="B83" s="20"/>
      <c r="C83" s="20" t="s">
        <v>44</v>
      </c>
      <c r="D83" s="37" t="s">
        <v>117</v>
      </c>
      <c r="E83" s="82">
        <v>10000</v>
      </c>
    </row>
    <row r="84" spans="1:5" s="9" customFormat="1" ht="16.5">
      <c r="A84" s="21"/>
      <c r="B84" s="21"/>
      <c r="C84" s="21"/>
      <c r="D84" s="34"/>
      <c r="E84" s="85"/>
    </row>
    <row r="85" spans="1:5" s="1" customFormat="1" ht="16.5">
      <c r="A85" s="39" t="s">
        <v>83</v>
      </c>
      <c r="B85" s="39"/>
      <c r="C85" s="39"/>
      <c r="D85" s="41" t="s">
        <v>84</v>
      </c>
      <c r="E85" s="80">
        <v>55426</v>
      </c>
    </row>
    <row r="86" spans="1:5" s="1" customFormat="1" ht="16.5">
      <c r="A86" s="19"/>
      <c r="B86" s="19"/>
      <c r="C86" s="19"/>
      <c r="D86" s="15"/>
      <c r="E86" s="80"/>
    </row>
    <row r="87" spans="1:5" s="1" customFormat="1" ht="16.5">
      <c r="A87" s="19"/>
      <c r="B87" s="19" t="s">
        <v>85</v>
      </c>
      <c r="C87" s="19"/>
      <c r="D87" s="15" t="s">
        <v>86</v>
      </c>
      <c r="E87" s="80">
        <v>55426</v>
      </c>
    </row>
    <row r="88" spans="1:5" s="1" customFormat="1" ht="49.5">
      <c r="A88" s="19"/>
      <c r="B88" s="19"/>
      <c r="C88" s="19" t="s">
        <v>90</v>
      </c>
      <c r="D88" s="11" t="s">
        <v>87</v>
      </c>
      <c r="E88" s="80">
        <v>41569</v>
      </c>
    </row>
    <row r="89" spans="1:5" s="1" customFormat="1" ht="51" customHeight="1">
      <c r="A89" s="20"/>
      <c r="B89" s="20"/>
      <c r="C89" s="20" t="s">
        <v>91</v>
      </c>
      <c r="D89" s="37" t="s">
        <v>87</v>
      </c>
      <c r="E89" s="82">
        <v>13857</v>
      </c>
    </row>
    <row r="90" spans="1:5" s="9" customFormat="1" ht="19.5" customHeight="1">
      <c r="A90" s="21"/>
      <c r="B90" s="21"/>
      <c r="C90" s="21"/>
      <c r="D90" s="34"/>
      <c r="E90" s="81"/>
    </row>
    <row r="91" spans="1:5" s="1" customFormat="1" ht="16.5">
      <c r="A91" s="39" t="s">
        <v>32</v>
      </c>
      <c r="B91" s="39"/>
      <c r="C91" s="39"/>
      <c r="D91" s="40" t="s">
        <v>126</v>
      </c>
      <c r="E91" s="83">
        <v>48675</v>
      </c>
    </row>
    <row r="92" spans="1:5" s="1" customFormat="1" ht="16.5">
      <c r="A92" s="19"/>
      <c r="B92" s="19"/>
      <c r="C92" s="19"/>
      <c r="D92" s="18"/>
      <c r="E92" s="80"/>
    </row>
    <row r="93" spans="1:5" s="1" customFormat="1" ht="16.5">
      <c r="A93" s="19"/>
      <c r="B93" s="19" t="s">
        <v>33</v>
      </c>
      <c r="C93" s="19"/>
      <c r="D93" s="18" t="s">
        <v>125</v>
      </c>
      <c r="E93" s="80">
        <v>48675</v>
      </c>
    </row>
    <row r="94" spans="1:5" s="1" customFormat="1" ht="34.5" customHeight="1">
      <c r="A94" s="20"/>
      <c r="B94" s="20"/>
      <c r="C94" s="20" t="s">
        <v>63</v>
      </c>
      <c r="D94" s="37" t="s">
        <v>124</v>
      </c>
      <c r="E94" s="82">
        <v>48675</v>
      </c>
    </row>
    <row r="95" spans="1:5" s="9" customFormat="1" ht="19.5" customHeight="1">
      <c r="A95" s="21"/>
      <c r="B95" s="21"/>
      <c r="C95" s="21"/>
      <c r="D95" s="34"/>
      <c r="E95" s="81"/>
    </row>
    <row r="96" spans="1:5" s="1" customFormat="1" ht="16.5">
      <c r="A96" s="39" t="s">
        <v>39</v>
      </c>
      <c r="B96" s="39"/>
      <c r="C96" s="39"/>
      <c r="D96" s="40" t="s">
        <v>40</v>
      </c>
      <c r="E96" s="83">
        <f>2118000+3000</f>
        <v>2121000</v>
      </c>
    </row>
    <row r="97" spans="1:5" s="1" customFormat="1" ht="16.5">
      <c r="A97" s="19"/>
      <c r="B97" s="19"/>
      <c r="C97" s="19"/>
      <c r="D97" s="18"/>
      <c r="E97" s="80"/>
    </row>
    <row r="98" spans="1:5" s="1" customFormat="1" ht="50.25" customHeight="1">
      <c r="A98" s="19"/>
      <c r="B98" s="19" t="s">
        <v>75</v>
      </c>
      <c r="C98" s="19"/>
      <c r="D98" s="18" t="s">
        <v>76</v>
      </c>
      <c r="E98" s="80">
        <v>1762000</v>
      </c>
    </row>
    <row r="99" spans="1:5" ht="66.75" customHeight="1">
      <c r="A99" s="22"/>
      <c r="B99" s="22"/>
      <c r="C99" s="19" t="s">
        <v>45</v>
      </c>
      <c r="D99" s="11" t="s">
        <v>118</v>
      </c>
      <c r="E99" s="80">
        <v>1762000</v>
      </c>
    </row>
    <row r="100" spans="1:5" s="1" customFormat="1" ht="82.5" customHeight="1">
      <c r="A100" s="19"/>
      <c r="B100" s="19" t="s">
        <v>64</v>
      </c>
      <c r="C100" s="19"/>
      <c r="D100" s="18" t="s">
        <v>119</v>
      </c>
      <c r="E100" s="80">
        <v>12000</v>
      </c>
    </row>
    <row r="101" spans="1:5" s="1" customFormat="1" ht="63.75" customHeight="1">
      <c r="A101" s="19"/>
      <c r="B101" s="19"/>
      <c r="C101" s="19" t="s">
        <v>45</v>
      </c>
      <c r="D101" s="11" t="s">
        <v>93</v>
      </c>
      <c r="E101" s="80">
        <v>12000</v>
      </c>
    </row>
    <row r="102" spans="1:5" s="1" customFormat="1" ht="33">
      <c r="A102" s="19"/>
      <c r="B102" s="19" t="s">
        <v>65</v>
      </c>
      <c r="C102" s="19"/>
      <c r="D102" s="18" t="s">
        <v>88</v>
      </c>
      <c r="E102" s="80">
        <v>216000</v>
      </c>
    </row>
    <row r="103" spans="1:5" s="1" customFormat="1" ht="66" customHeight="1">
      <c r="A103" s="19"/>
      <c r="B103" s="19"/>
      <c r="C103" s="19" t="s">
        <v>45</v>
      </c>
      <c r="D103" s="11" t="s">
        <v>118</v>
      </c>
      <c r="E103" s="80">
        <v>127000</v>
      </c>
    </row>
    <row r="104" spans="1:5" s="1" customFormat="1" ht="49.5" customHeight="1">
      <c r="A104" s="19"/>
      <c r="B104" s="19"/>
      <c r="C104" s="19" t="s">
        <v>62</v>
      </c>
      <c r="D104" s="11" t="s">
        <v>74</v>
      </c>
      <c r="E104" s="80">
        <v>89000</v>
      </c>
    </row>
    <row r="105" spans="1:5" s="1" customFormat="1" ht="17.25" customHeight="1">
      <c r="A105" s="19"/>
      <c r="B105" s="19" t="s">
        <v>66</v>
      </c>
      <c r="C105" s="19"/>
      <c r="D105" s="18" t="s">
        <v>120</v>
      </c>
      <c r="E105" s="80">
        <v>89000</v>
      </c>
    </row>
    <row r="106" spans="1:5" s="1" customFormat="1" ht="51.75" customHeight="1">
      <c r="A106" s="19"/>
      <c r="B106" s="19"/>
      <c r="C106" s="19" t="s">
        <v>62</v>
      </c>
      <c r="D106" s="11" t="s">
        <v>74</v>
      </c>
      <c r="E106" s="80">
        <v>89000</v>
      </c>
    </row>
    <row r="107" spans="1:5" s="1" customFormat="1" ht="39" customHeight="1">
      <c r="A107" s="19"/>
      <c r="B107" s="19" t="s">
        <v>67</v>
      </c>
      <c r="C107" s="19"/>
      <c r="D107" s="18" t="s">
        <v>121</v>
      </c>
      <c r="E107" s="80">
        <v>3000</v>
      </c>
    </row>
    <row r="108" spans="1:5" s="1" customFormat="1" ht="17.25" customHeight="1">
      <c r="A108" s="19"/>
      <c r="B108" s="19"/>
      <c r="C108" s="19" t="s">
        <v>43</v>
      </c>
      <c r="D108" s="11" t="s">
        <v>122</v>
      </c>
      <c r="E108" s="80">
        <v>3000</v>
      </c>
    </row>
    <row r="109" spans="1:5" s="1" customFormat="1" ht="17.25" customHeight="1">
      <c r="A109" s="19"/>
      <c r="B109" s="19" t="s">
        <v>89</v>
      </c>
      <c r="C109" s="19"/>
      <c r="D109" s="15" t="s">
        <v>80</v>
      </c>
      <c r="E109" s="80">
        <v>39000</v>
      </c>
    </row>
    <row r="110" spans="1:5" s="1" customFormat="1" ht="54" customHeight="1">
      <c r="A110" s="42"/>
      <c r="B110" s="20"/>
      <c r="C110" s="20" t="s">
        <v>62</v>
      </c>
      <c r="D110" s="37" t="s">
        <v>74</v>
      </c>
      <c r="E110" s="82">
        <v>39000</v>
      </c>
    </row>
    <row r="111" spans="1:5" s="9" customFormat="1" ht="24.75" customHeight="1">
      <c r="A111" s="72"/>
      <c r="B111" s="72"/>
      <c r="C111" s="72"/>
      <c r="D111" s="99"/>
      <c r="E111" s="100"/>
    </row>
    <row r="112" spans="1:5" s="9" customFormat="1" ht="24.75" customHeight="1">
      <c r="A112" s="43"/>
      <c r="B112" s="72"/>
      <c r="C112" s="72"/>
      <c r="D112" s="99"/>
      <c r="E112" s="83"/>
    </row>
    <row r="113" spans="1:5" s="1" customFormat="1" ht="17.25" customHeight="1">
      <c r="A113" s="23"/>
      <c r="B113" s="21"/>
      <c r="C113" s="21"/>
      <c r="D113" s="27" t="s">
        <v>34</v>
      </c>
      <c r="E113" s="80">
        <f>SUM(E14:E111)/3</f>
        <v>11848026</v>
      </c>
    </row>
    <row r="114" spans="1:5" s="1" customFormat="1" ht="17.25" customHeight="1">
      <c r="A114" s="101"/>
      <c r="B114" s="73"/>
      <c r="C114" s="73"/>
      <c r="D114" s="102"/>
      <c r="E114" s="82"/>
    </row>
    <row r="115" spans="1:5" s="1" customFormat="1" ht="17.25" customHeight="1">
      <c r="A115" s="98"/>
      <c r="B115" s="21"/>
      <c r="C115" s="21"/>
      <c r="D115" s="27"/>
      <c r="E115" s="81"/>
    </row>
    <row r="116" spans="1:5" s="1" customFormat="1" ht="38.25" customHeight="1">
      <c r="A116" s="39"/>
      <c r="B116" s="39"/>
      <c r="C116" s="39" t="s">
        <v>35</v>
      </c>
      <c r="D116" s="103" t="s">
        <v>123</v>
      </c>
      <c r="E116" s="83">
        <v>1000000</v>
      </c>
    </row>
    <row r="117" spans="1:5" ht="12" customHeight="1">
      <c r="A117" s="104"/>
      <c r="B117" s="104"/>
      <c r="C117" s="104"/>
      <c r="D117" s="105"/>
      <c r="E117" s="82"/>
    </row>
    <row r="118" spans="1:5" ht="36" customHeight="1">
      <c r="A118" s="25"/>
      <c r="B118" s="25"/>
      <c r="C118" s="25"/>
      <c r="D118" s="28"/>
      <c r="E118" s="106"/>
    </row>
    <row r="119" spans="1:5" ht="23.25" customHeight="1">
      <c r="A119" s="88"/>
      <c r="B119" s="89"/>
      <c r="C119" s="89"/>
      <c r="D119" s="90"/>
      <c r="E119" s="91"/>
    </row>
    <row r="120" spans="1:5" s="1" customFormat="1" ht="17.25" customHeight="1">
      <c r="A120" s="23"/>
      <c r="B120" s="21"/>
      <c r="C120" s="21"/>
      <c r="D120" s="27" t="s">
        <v>36</v>
      </c>
      <c r="E120" s="80">
        <f>SUM(E113:E119)</f>
        <v>12848026</v>
      </c>
    </row>
    <row r="121" spans="1:5" ht="30.75" customHeight="1">
      <c r="A121" s="24"/>
      <c r="B121" s="25"/>
      <c r="C121" s="25"/>
      <c r="D121" s="28"/>
      <c r="E121" s="3"/>
    </row>
  </sheetData>
  <mergeCells count="2">
    <mergeCell ref="A5:E5"/>
    <mergeCell ref="A6:E6"/>
  </mergeCells>
  <printOptions/>
  <pageMargins left="1.33" right="0.17" top="0.56" bottom="0.58" header="0.52" footer="0.31"/>
  <pageSetup horizontalDpi="180" verticalDpi="18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13" sqref="F13:G13"/>
    </sheetView>
  </sheetViews>
  <sheetFormatPr defaultColWidth="9.00390625" defaultRowHeight="12.75"/>
  <cols>
    <col min="1" max="1" width="5.625" style="44" customWidth="1"/>
    <col min="2" max="2" width="8.125" style="44" customWidth="1"/>
    <col min="3" max="3" width="6.00390625" style="44" customWidth="1"/>
    <col min="4" max="4" width="55.25390625" style="44" customWidth="1"/>
    <col min="5" max="5" width="27.00390625" style="44" customWidth="1"/>
    <col min="6" max="6" width="16.875" style="44" customWidth="1"/>
    <col min="7" max="7" width="12.75390625" style="44" customWidth="1"/>
    <col min="8" max="8" width="10.375" style="44" customWidth="1"/>
    <col min="9" max="9" width="11.625" style="44" customWidth="1"/>
    <col min="10" max="16384" width="9.125" style="44" customWidth="1"/>
  </cols>
  <sheetData>
    <row r="1" ht="15">
      <c r="E1" t="s">
        <v>138</v>
      </c>
    </row>
    <row r="2" ht="15">
      <c r="E2" t="s">
        <v>139</v>
      </c>
    </row>
    <row r="3" ht="15">
      <c r="E3" t="s">
        <v>140</v>
      </c>
    </row>
    <row r="4" ht="11.25" customHeight="1"/>
    <row r="5" spans="1:9" ht="17.25" customHeight="1">
      <c r="A5" s="112" t="s">
        <v>134</v>
      </c>
      <c r="B5" s="112"/>
      <c r="C5" s="112"/>
      <c r="D5" s="112"/>
      <c r="E5" s="112"/>
      <c r="F5" s="94"/>
      <c r="G5" s="94"/>
      <c r="H5" s="94"/>
      <c r="I5" s="94"/>
    </row>
    <row r="6" spans="1:9" ht="18.75" customHeight="1">
      <c r="A6" s="113" t="s">
        <v>137</v>
      </c>
      <c r="B6" s="114"/>
      <c r="C6" s="114"/>
      <c r="D6" s="114"/>
      <c r="E6" s="114"/>
      <c r="F6" s="95"/>
      <c r="G6" s="95"/>
      <c r="H6" s="95"/>
      <c r="I6" s="95"/>
    </row>
    <row r="7" spans="1:4" ht="15.75">
      <c r="A7" s="45"/>
      <c r="B7" s="45"/>
      <c r="C7" s="45"/>
      <c r="D7" s="46"/>
    </row>
    <row r="8" spans="1:5" ht="15.75">
      <c r="A8" s="47"/>
      <c r="B8" s="48"/>
      <c r="C8" s="49"/>
      <c r="D8" s="50"/>
      <c r="E8" s="51"/>
    </row>
    <row r="9" spans="1:5" ht="15.75">
      <c r="A9" s="52"/>
      <c r="B9" s="53" t="s">
        <v>38</v>
      </c>
      <c r="C9" s="54"/>
      <c r="D9" s="55" t="s">
        <v>3</v>
      </c>
      <c r="E9" s="56" t="s">
        <v>4</v>
      </c>
    </row>
    <row r="10" spans="1:5" ht="15.75">
      <c r="A10" s="52"/>
      <c r="B10" s="53"/>
      <c r="C10" s="54"/>
      <c r="D10" s="57"/>
      <c r="E10" s="56" t="s">
        <v>92</v>
      </c>
    </row>
    <row r="11" spans="1:5" ht="15.75">
      <c r="A11" s="58"/>
      <c r="B11" s="59"/>
      <c r="C11" s="60"/>
      <c r="D11" s="57"/>
      <c r="E11" s="61"/>
    </row>
    <row r="12" spans="1:5" ht="15.75">
      <c r="A12" s="67"/>
      <c r="B12" s="68"/>
      <c r="C12" s="69"/>
      <c r="D12" s="70">
        <v>1</v>
      </c>
      <c r="E12" s="74">
        <v>2</v>
      </c>
    </row>
    <row r="13" spans="1:5" ht="18" customHeight="1">
      <c r="A13" s="47"/>
      <c r="B13" s="48" t="s">
        <v>6</v>
      </c>
      <c r="C13" s="49"/>
      <c r="D13" s="66" t="s">
        <v>37</v>
      </c>
      <c r="E13" s="86">
        <v>344815</v>
      </c>
    </row>
    <row r="14" spans="1:5" ht="18" customHeight="1">
      <c r="A14" s="58"/>
      <c r="B14" s="59" t="s">
        <v>9</v>
      </c>
      <c r="C14" s="60"/>
      <c r="D14" s="62" t="s">
        <v>10</v>
      </c>
      <c r="E14" s="87">
        <v>50500</v>
      </c>
    </row>
    <row r="15" spans="1:5" ht="18" customHeight="1">
      <c r="A15" s="58"/>
      <c r="B15" s="59" t="s">
        <v>12</v>
      </c>
      <c r="C15" s="60"/>
      <c r="D15" s="62" t="s">
        <v>13</v>
      </c>
      <c r="E15" s="87">
        <v>63326</v>
      </c>
    </row>
    <row r="16" spans="1:5" ht="50.25" customHeight="1">
      <c r="A16" s="58"/>
      <c r="B16" s="59" t="s">
        <v>16</v>
      </c>
      <c r="C16" s="60"/>
      <c r="D16" s="62" t="s">
        <v>17</v>
      </c>
      <c r="E16" s="87">
        <v>972</v>
      </c>
    </row>
    <row r="17" spans="1:5" ht="17.25" customHeight="1">
      <c r="A17" s="58"/>
      <c r="B17" s="59" t="s">
        <v>19</v>
      </c>
      <c r="C17" s="60"/>
      <c r="D17" s="62" t="s">
        <v>20</v>
      </c>
      <c r="E17" s="87">
        <v>1000</v>
      </c>
    </row>
    <row r="18" spans="1:5" ht="64.5" customHeight="1">
      <c r="A18" s="58"/>
      <c r="B18" s="59" t="s">
        <v>21</v>
      </c>
      <c r="C18" s="60"/>
      <c r="D18" s="62" t="s">
        <v>81</v>
      </c>
      <c r="E18" s="87">
        <v>1840250</v>
      </c>
    </row>
    <row r="19" spans="1:5" ht="18" customHeight="1">
      <c r="A19" s="58"/>
      <c r="B19" s="59" t="s">
        <v>28</v>
      </c>
      <c r="C19" s="60"/>
      <c r="D19" s="62" t="s">
        <v>29</v>
      </c>
      <c r="E19" s="87">
        <v>7322062</v>
      </c>
    </row>
    <row r="20" spans="1:5" ht="18" customHeight="1">
      <c r="A20" s="58"/>
      <c r="B20" s="59" t="s">
        <v>83</v>
      </c>
      <c r="C20" s="60"/>
      <c r="D20" s="62" t="s">
        <v>84</v>
      </c>
      <c r="E20" s="87">
        <v>55426</v>
      </c>
    </row>
    <row r="21" spans="1:5" ht="18" customHeight="1">
      <c r="A21" s="58"/>
      <c r="B21" s="59" t="s">
        <v>32</v>
      </c>
      <c r="C21" s="60"/>
      <c r="D21" s="62" t="s">
        <v>126</v>
      </c>
      <c r="E21" s="87">
        <v>48675</v>
      </c>
    </row>
    <row r="22" spans="1:5" ht="18" customHeight="1">
      <c r="A22" s="58"/>
      <c r="B22" s="59" t="s">
        <v>39</v>
      </c>
      <c r="C22" s="60"/>
      <c r="D22" s="62" t="s">
        <v>40</v>
      </c>
      <c r="E22" s="87">
        <v>2121000</v>
      </c>
    </row>
    <row r="23" spans="1:5" ht="31.5" customHeight="1">
      <c r="A23" s="63"/>
      <c r="B23" s="68"/>
      <c r="C23" s="63"/>
      <c r="D23" s="78"/>
      <c r="E23" s="79"/>
    </row>
    <row r="24" spans="1:5" ht="28.5" customHeight="1">
      <c r="A24" s="65"/>
      <c r="B24" s="75"/>
      <c r="C24" s="75"/>
      <c r="D24" s="76" t="s">
        <v>133</v>
      </c>
      <c r="E24" s="77">
        <v>11848026</v>
      </c>
    </row>
    <row r="25" spans="1:4" ht="14.25" customHeight="1">
      <c r="A25" s="64"/>
      <c r="B25" s="64"/>
      <c r="C25" s="64"/>
      <c r="D25" s="46"/>
    </row>
    <row r="26" spans="1:4" ht="14.25" customHeight="1">
      <c r="A26" s="64"/>
      <c r="B26" s="64"/>
      <c r="C26" s="64"/>
      <c r="D26" s="46"/>
    </row>
    <row r="27" spans="1:4" ht="14.25" customHeight="1">
      <c r="A27" s="64"/>
      <c r="B27" s="64"/>
      <c r="C27" s="64"/>
      <c r="D27" s="46"/>
    </row>
    <row r="28" spans="1:4" ht="14.25" customHeight="1">
      <c r="A28" s="64"/>
      <c r="B28" s="64"/>
      <c r="C28" s="64"/>
      <c r="D28" s="46"/>
    </row>
    <row r="29" spans="1:4" ht="14.25" customHeight="1">
      <c r="A29" s="64"/>
      <c r="B29" s="64"/>
      <c r="C29" s="64"/>
      <c r="D29" s="46"/>
    </row>
    <row r="30" spans="1:4" ht="14.25" customHeight="1">
      <c r="A30" s="64"/>
      <c r="B30" s="64"/>
      <c r="C30" s="64"/>
      <c r="D30" s="46"/>
    </row>
    <row r="31" ht="14.25" customHeight="1"/>
    <row r="32" ht="14.25" customHeight="1"/>
  </sheetData>
  <mergeCells count="2">
    <mergeCell ref="A5:E5"/>
    <mergeCell ref="A6:E6"/>
  </mergeCells>
  <printOptions/>
  <pageMargins left="2.03" right="0.46" top="0.23" bottom="0.24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2006-01-02T07:57:46Z</cp:lastPrinted>
  <dcterms:created xsi:type="dcterms:W3CDTF">2004-11-08T08:39:44Z</dcterms:created>
  <dcterms:modified xsi:type="dcterms:W3CDTF">2006-01-10T06:55:53Z</dcterms:modified>
  <cp:category/>
  <cp:version/>
  <cp:contentType/>
  <cp:contentStatus/>
</cp:coreProperties>
</file>