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630" windowHeight="5145" tabRatio="933" activeTab="0"/>
  </bookViews>
  <sheets>
    <sheet name="szczegółowy podział dochodów" sheetId="1" r:id="rId1"/>
  </sheets>
  <definedNames/>
  <calcPr fullCalcOnLoad="1"/>
</workbook>
</file>

<file path=xl/sharedStrings.xml><?xml version="1.0" encoding="utf-8"?>
<sst xmlns="http://schemas.openxmlformats.org/spreadsheetml/2006/main" count="73" uniqueCount="65">
  <si>
    <t>§</t>
  </si>
  <si>
    <t>Treść</t>
  </si>
  <si>
    <t xml:space="preserve">Plan </t>
  </si>
  <si>
    <t xml:space="preserve">przed </t>
  </si>
  <si>
    <t>zmianami</t>
  </si>
  <si>
    <t>Dochody</t>
  </si>
  <si>
    <t>Plan</t>
  </si>
  <si>
    <t xml:space="preserve">po </t>
  </si>
  <si>
    <t>zmianach</t>
  </si>
  <si>
    <t>zmniejszenie</t>
  </si>
  <si>
    <t>zwiększenie</t>
  </si>
  <si>
    <t>Rozdział</t>
  </si>
  <si>
    <t>Dział</t>
  </si>
  <si>
    <t>Zmiany w planie dochodów w budżecie gminy Grodziczno na 2007r.</t>
  </si>
  <si>
    <t>X</t>
  </si>
  <si>
    <t>RAZEM :</t>
  </si>
  <si>
    <t>załącznik nr 1</t>
  </si>
  <si>
    <t>600</t>
  </si>
  <si>
    <t>TRANSPORT I ŁĄCZNOŚĆ</t>
  </si>
  <si>
    <t>60078</t>
  </si>
  <si>
    <t>Usuwanie skutków klęsk żywiołowych</t>
  </si>
  <si>
    <t>6330</t>
  </si>
  <si>
    <t>710</t>
  </si>
  <si>
    <t>71035</t>
  </si>
  <si>
    <t>2020</t>
  </si>
  <si>
    <t>DZIAŁALNOŚĆ USŁUGOWA</t>
  </si>
  <si>
    <t>Cmentarze</t>
  </si>
  <si>
    <t>Dotacje celowe otrzymane z budżetu państwa  na zadania bieżące realizowane przez gminę na podstawie pozrozumień z organami administracji rządowej</t>
  </si>
  <si>
    <t>851</t>
  </si>
  <si>
    <t>85121</t>
  </si>
  <si>
    <t>6290</t>
  </si>
  <si>
    <t>Środki na dofinansowanie  własnych inwestycji gmin (związków gmin), powiatów (związków powiatów) samorządów województw, pozyskane z innych źródeł</t>
  </si>
  <si>
    <t>OCHRONA ZDROWIA</t>
  </si>
  <si>
    <t>Lecznictwo ambulatoryjne</t>
  </si>
  <si>
    <t>758</t>
  </si>
  <si>
    <t>75831</t>
  </si>
  <si>
    <t>2920</t>
  </si>
  <si>
    <t>RÓŻNE ROZLICZENIA</t>
  </si>
  <si>
    <t>Subwencja ogólna z budżetu państwa</t>
  </si>
  <si>
    <t>Dotacje celowe otrzymane z budżetu państwa na  realizację  inwestycji i zakupów inwestycyjnych własnych gmin ( związków gmin)</t>
  </si>
  <si>
    <t>Część równoważąca  subwencji ogólnej dla gmin</t>
  </si>
  <si>
    <t>852</t>
  </si>
  <si>
    <t>85214</t>
  </si>
  <si>
    <t>2910</t>
  </si>
  <si>
    <t>POMOC    SPOŁECZNA</t>
  </si>
  <si>
    <t>Wpływy ze zwrotów dotacji wykorzystanych niezgodnie z przeznaczeniem lub pobranych w nadmiernej wysokości</t>
  </si>
  <si>
    <t>Zasiłki i pomoc  w naturze oraz składki na ubezpieczenia emerytalne i rentowe</t>
  </si>
  <si>
    <t>801</t>
  </si>
  <si>
    <t>80101</t>
  </si>
  <si>
    <t>2030</t>
  </si>
  <si>
    <t>OŚWIATA I WYCHOWANIE</t>
  </si>
  <si>
    <t>Szkoły Podstawowe</t>
  </si>
  <si>
    <t>854</t>
  </si>
  <si>
    <t>85415</t>
  </si>
  <si>
    <t>EDUKACYJNA OPIEKA WYCHOWAWCZA</t>
  </si>
  <si>
    <t>Pomoc materialna dla uczniów</t>
  </si>
  <si>
    <t>85212</t>
  </si>
  <si>
    <t>2010</t>
  </si>
  <si>
    <t>Świadczenia rodzinne, zaliczka alimentacyjna oraz składki na ubezpieczenia emerytalne i rentowe z ubezpieczenia społecznego</t>
  </si>
  <si>
    <t>Dotacje celowe otrzymane z budżetu państwa na realizację zadań bieżących z zakresu administracji rządowej oraz innych zadań zleconych gminie (związkom gmin) ustawami</t>
  </si>
  <si>
    <t>85213</t>
  </si>
  <si>
    <t>Składki na ubezpieczenia  zdrowotne opłacane za osoby pobierające niektóre świadczenia z pomocy społecznej oraz niektóre świadczenia rodzinne</t>
  </si>
  <si>
    <t>Dotacje celowe otrzymane z budżetu państwa na realizację  własnych zadań bieżących gmin (związków gmin)</t>
  </si>
  <si>
    <t xml:space="preserve">do Uchwały  Nr V/53/2007 Rady Gminy Grodziczno </t>
  </si>
  <si>
    <t>z dnia 20 kwietnia 2007.r.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</si>
</sst>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#,##0.0"/>
    <numFmt numFmtId="168" formatCode="0.00000"/>
    <numFmt numFmtId="169" formatCode="#,##0.00\ _z_ł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3"/>
      <name val="Arial CE"/>
      <family val="2"/>
    </font>
    <font>
      <sz val="13"/>
      <name val="Arial CE"/>
      <family val="2"/>
    </font>
    <font>
      <b/>
      <sz val="11"/>
      <name val="Arial CE"/>
      <family val="0"/>
    </font>
    <font>
      <sz val="11"/>
      <name val="Arial CE"/>
      <family val="2"/>
    </font>
    <font>
      <i/>
      <sz val="11"/>
      <name val="Arial CE"/>
      <family val="0"/>
    </font>
    <font>
      <b/>
      <i/>
      <sz val="11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Continuous" vertical="top"/>
    </xf>
    <xf numFmtId="49" fontId="6" fillId="0" borderId="0" xfId="0" applyNumberFormat="1" applyFont="1" applyFill="1" applyBorder="1" applyAlignment="1">
      <alignment horizontal="centerContinuous" vertical="top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Continuous" vertical="top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 wrapText="1"/>
    </xf>
    <xf numFmtId="0" fontId="7" fillId="0" borderId="0" xfId="0" applyFont="1" applyBorder="1" applyAlignment="1">
      <alignment/>
    </xf>
    <xf numFmtId="49" fontId="6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49" fontId="6" fillId="0" borderId="2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 vertical="top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/>
    </xf>
    <xf numFmtId="49" fontId="6" fillId="0" borderId="3" xfId="0" applyNumberFormat="1" applyFont="1" applyBorder="1" applyAlignment="1">
      <alignment horizontal="center" vertical="top"/>
    </xf>
    <xf numFmtId="49" fontId="6" fillId="0" borderId="4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0" fontId="6" fillId="0" borderId="0" xfId="0" applyFont="1" applyBorder="1" applyAlignment="1">
      <alignment/>
    </xf>
    <xf numFmtId="49" fontId="6" fillId="0" borderId="3" xfId="0" applyNumberFormat="1" applyFont="1" applyBorder="1" applyAlignment="1">
      <alignment vertical="top"/>
    </xf>
    <xf numFmtId="49" fontId="6" fillId="0" borderId="4" xfId="0" applyNumberFormat="1" applyFont="1" applyBorder="1" applyAlignment="1">
      <alignment vertical="top"/>
    </xf>
    <xf numFmtId="0" fontId="7" fillId="0" borderId="3" xfId="0" applyFont="1" applyBorder="1" applyAlignment="1">
      <alignment vertical="top" wrapText="1"/>
    </xf>
    <xf numFmtId="0" fontId="7" fillId="0" borderId="2" xfId="0" applyFont="1" applyBorder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top"/>
    </xf>
    <xf numFmtId="0" fontId="7" fillId="0" borderId="6" xfId="0" applyFont="1" applyBorder="1" applyAlignment="1">
      <alignment vertical="top" wrapText="1"/>
    </xf>
    <xf numFmtId="0" fontId="7" fillId="0" borderId="6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49" fontId="6" fillId="0" borderId="7" xfId="0" applyNumberFormat="1" applyFont="1" applyBorder="1" applyAlignment="1">
      <alignment vertical="top"/>
    </xf>
    <xf numFmtId="49" fontId="6" fillId="0" borderId="8" xfId="0" applyNumberFormat="1" applyFont="1" applyBorder="1" applyAlignment="1">
      <alignment vertical="top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/>
    </xf>
    <xf numFmtId="0" fontId="6" fillId="0" borderId="3" xfId="0" applyFont="1" applyBorder="1" applyAlignment="1">
      <alignment horizontal="left" vertical="top" wrapText="1"/>
    </xf>
    <xf numFmtId="4" fontId="6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right" wrapText="1"/>
    </xf>
    <xf numFmtId="0" fontId="7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 vertical="top"/>
    </xf>
    <xf numFmtId="4" fontId="6" fillId="0" borderId="7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7" fontId="7" fillId="0" borderId="0" xfId="0" applyNumberFormat="1" applyFont="1" applyAlignment="1">
      <alignment horizontal="right"/>
    </xf>
    <xf numFmtId="4" fontId="6" fillId="0" borderId="7" xfId="0" applyNumberFormat="1" applyFont="1" applyBorder="1" applyAlignment="1">
      <alignment horizontal="right"/>
    </xf>
    <xf numFmtId="0" fontId="8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vertical="top" wrapText="1"/>
    </xf>
    <xf numFmtId="4" fontId="6" fillId="0" borderId="4" xfId="0" applyNumberFormat="1" applyFont="1" applyBorder="1" applyAlignment="1">
      <alignment horizontal="right"/>
    </xf>
    <xf numFmtId="0" fontId="6" fillId="0" borderId="9" xfId="0" applyFont="1" applyBorder="1" applyAlignment="1">
      <alignment horizontal="left" vertical="top" wrapText="1"/>
    </xf>
    <xf numFmtId="49" fontId="6" fillId="0" borderId="9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9" xfId="0" applyFont="1" applyBorder="1" applyAlignment="1">
      <alignment wrapText="1"/>
    </xf>
    <xf numFmtId="0" fontId="6" fillId="0" borderId="3" xfId="0" applyFont="1" applyBorder="1" applyAlignment="1">
      <alignment/>
    </xf>
    <xf numFmtId="4" fontId="6" fillId="0" borderId="6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3" xfId="0" applyFont="1" applyBorder="1" applyAlignment="1">
      <alignment wrapText="1"/>
    </xf>
    <xf numFmtId="0" fontId="8" fillId="0" borderId="0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="85" zoomScaleNormal="85" workbookViewId="0" topLeftCell="A1">
      <selection activeCell="D4" sqref="D4"/>
    </sheetView>
  </sheetViews>
  <sheetFormatPr defaultColWidth="9.00390625" defaultRowHeight="12.75"/>
  <cols>
    <col min="1" max="1" width="6.875" style="42" customWidth="1"/>
    <col min="2" max="2" width="11.00390625" style="42" customWidth="1"/>
    <col min="3" max="3" width="7.00390625" style="42" customWidth="1"/>
    <col min="4" max="4" width="47.25390625" style="41" customWidth="1"/>
    <col min="5" max="5" width="17.75390625" style="9" customWidth="1"/>
    <col min="6" max="6" width="18.625" style="9" customWidth="1"/>
    <col min="7" max="7" width="16.75390625" style="9" customWidth="1"/>
    <col min="8" max="8" width="18.125" style="9" customWidth="1"/>
    <col min="9" max="9" width="18.25390625" style="9" customWidth="1"/>
    <col min="10" max="16384" width="9.125" style="9" customWidth="1"/>
  </cols>
  <sheetData>
    <row r="1" spans="6:8" ht="15">
      <c r="F1" s="69" t="s">
        <v>16</v>
      </c>
      <c r="G1" s="69"/>
      <c r="H1" s="69"/>
    </row>
    <row r="2" spans="6:8" ht="15">
      <c r="F2" s="69" t="s">
        <v>63</v>
      </c>
      <c r="G2" s="69"/>
      <c r="H2" s="69"/>
    </row>
    <row r="3" spans="6:8" ht="15">
      <c r="F3" s="69" t="s">
        <v>64</v>
      </c>
      <c r="G3" s="69"/>
      <c r="H3" s="69"/>
    </row>
    <row r="4" spans="6:8" ht="15">
      <c r="F4" s="47"/>
      <c r="G4" s="48"/>
      <c r="H4" s="49"/>
    </row>
    <row r="5" ht="15">
      <c r="H5" s="48"/>
    </row>
    <row r="6" spans="1:8" s="4" customFormat="1" ht="16.5">
      <c r="A6" s="74" t="s">
        <v>13</v>
      </c>
      <c r="B6" s="75"/>
      <c r="C6" s="75"/>
      <c r="D6" s="75"/>
      <c r="E6" s="75"/>
      <c r="F6" s="75"/>
      <c r="G6" s="75"/>
      <c r="H6" s="75"/>
    </row>
    <row r="7" spans="1:8" s="4" customFormat="1" ht="9" customHeight="1">
      <c r="A7" s="2"/>
      <c r="B7" s="3"/>
      <c r="C7" s="2"/>
      <c r="D7" s="5"/>
      <c r="E7" s="5"/>
      <c r="F7" s="5"/>
      <c r="G7" s="5"/>
      <c r="H7" s="5"/>
    </row>
    <row r="8" spans="1:8" ht="15">
      <c r="A8" s="1"/>
      <c r="B8" s="6"/>
      <c r="C8" s="7"/>
      <c r="D8" s="8"/>
      <c r="E8" s="7"/>
      <c r="F8" s="7"/>
      <c r="G8" s="7"/>
      <c r="H8" s="7"/>
    </row>
    <row r="9" spans="1:8" ht="9" customHeight="1">
      <c r="A9" s="10"/>
      <c r="B9" s="10"/>
      <c r="C9" s="10"/>
      <c r="D9" s="11"/>
      <c r="E9" s="12"/>
      <c r="F9" s="12"/>
      <c r="G9" s="12"/>
      <c r="H9" s="12"/>
    </row>
    <row r="10" spans="1:8" ht="12.75" customHeight="1">
      <c r="A10" s="13"/>
      <c r="B10" s="13"/>
      <c r="C10" s="14"/>
      <c r="D10" s="15"/>
      <c r="E10" s="16"/>
      <c r="F10" s="70" t="s">
        <v>5</v>
      </c>
      <c r="G10" s="71"/>
      <c r="H10" s="16"/>
    </row>
    <row r="11" spans="1:8" s="21" customFormat="1" ht="15">
      <c r="A11" s="17" t="s">
        <v>12</v>
      </c>
      <c r="B11" s="18" t="s">
        <v>11</v>
      </c>
      <c r="C11" s="17" t="s">
        <v>0</v>
      </c>
      <c r="D11" s="19" t="s">
        <v>1</v>
      </c>
      <c r="E11" s="20" t="s">
        <v>2</v>
      </c>
      <c r="F11" s="72"/>
      <c r="G11" s="73"/>
      <c r="H11" s="20" t="s">
        <v>6</v>
      </c>
    </row>
    <row r="12" spans="1:8" ht="15">
      <c r="A12" s="22"/>
      <c r="B12" s="23"/>
      <c r="C12" s="22"/>
      <c r="D12" s="24"/>
      <c r="E12" s="20" t="s">
        <v>3</v>
      </c>
      <c r="F12" s="25"/>
      <c r="H12" s="20" t="s">
        <v>7</v>
      </c>
    </row>
    <row r="13" spans="1:8" ht="15">
      <c r="A13" s="22"/>
      <c r="B13" s="23"/>
      <c r="C13" s="22"/>
      <c r="D13" s="24"/>
      <c r="E13" s="20" t="s">
        <v>4</v>
      </c>
      <c r="F13" s="26" t="s">
        <v>10</v>
      </c>
      <c r="G13" s="27" t="s">
        <v>9</v>
      </c>
      <c r="H13" s="20" t="s">
        <v>8</v>
      </c>
    </row>
    <row r="14" spans="1:8" ht="12.75" customHeight="1">
      <c r="A14" s="22"/>
      <c r="B14" s="28"/>
      <c r="C14" s="22"/>
      <c r="D14" s="29"/>
      <c r="E14" s="30"/>
      <c r="F14" s="30"/>
      <c r="G14" s="31"/>
      <c r="H14" s="30"/>
    </row>
    <row r="15" spans="1:8" ht="12" customHeight="1">
      <c r="A15" s="32"/>
      <c r="B15" s="33"/>
      <c r="C15" s="32"/>
      <c r="D15" s="34">
        <v>1</v>
      </c>
      <c r="E15" s="35">
        <v>2</v>
      </c>
      <c r="F15" s="35">
        <v>3</v>
      </c>
      <c r="G15" s="35">
        <v>4</v>
      </c>
      <c r="H15" s="35">
        <v>5</v>
      </c>
    </row>
    <row r="16" spans="1:8" ht="16.5" customHeight="1">
      <c r="A16" s="17" t="s">
        <v>17</v>
      </c>
      <c r="B16" s="17"/>
      <c r="C16" s="17"/>
      <c r="D16" s="36" t="s">
        <v>18</v>
      </c>
      <c r="E16" s="37"/>
      <c r="F16" s="37"/>
      <c r="G16" s="37"/>
      <c r="H16" s="37"/>
    </row>
    <row r="17" spans="1:8" ht="15.75" customHeight="1">
      <c r="A17" s="17"/>
      <c r="B17" s="17" t="s">
        <v>19</v>
      </c>
      <c r="C17" s="17"/>
      <c r="D17" s="36" t="s">
        <v>20</v>
      </c>
      <c r="E17" s="37"/>
      <c r="F17" s="37"/>
      <c r="G17" s="37"/>
      <c r="H17" s="37"/>
    </row>
    <row r="18" spans="1:8" ht="46.5" customHeight="1">
      <c r="A18" s="17"/>
      <c r="B18" s="17"/>
      <c r="C18" s="17" t="s">
        <v>21</v>
      </c>
      <c r="D18" s="38" t="s">
        <v>39</v>
      </c>
      <c r="E18" s="37">
        <v>0</v>
      </c>
      <c r="F18" s="37">
        <v>60000</v>
      </c>
      <c r="G18" s="37">
        <v>0</v>
      </c>
      <c r="H18" s="37">
        <v>60000</v>
      </c>
    </row>
    <row r="19" spans="1:8" ht="14.25" customHeight="1">
      <c r="A19" s="17" t="s">
        <v>22</v>
      </c>
      <c r="B19" s="17"/>
      <c r="C19" s="17"/>
      <c r="D19" s="36" t="s">
        <v>25</v>
      </c>
      <c r="E19" s="37"/>
      <c r="F19" s="37"/>
      <c r="G19" s="37"/>
      <c r="H19" s="37"/>
    </row>
    <row r="20" spans="1:8" ht="15" customHeight="1">
      <c r="A20" s="17"/>
      <c r="B20" s="17" t="s">
        <v>23</v>
      </c>
      <c r="C20" s="17"/>
      <c r="D20" s="36" t="s">
        <v>26</v>
      </c>
      <c r="E20" s="37"/>
      <c r="F20" s="37"/>
      <c r="G20" s="37"/>
      <c r="H20" s="37"/>
    </row>
    <row r="21" spans="1:8" ht="60" customHeight="1">
      <c r="A21" s="17"/>
      <c r="B21" s="17"/>
      <c r="C21" s="17" t="s">
        <v>24</v>
      </c>
      <c r="D21" s="51" t="s">
        <v>27</v>
      </c>
      <c r="E21" s="37">
        <v>0</v>
      </c>
      <c r="F21" s="37">
        <v>1500</v>
      </c>
      <c r="G21" s="37">
        <v>0</v>
      </c>
      <c r="H21" s="37">
        <v>1500</v>
      </c>
    </row>
    <row r="22" spans="1:8" ht="16.5" customHeight="1">
      <c r="A22" s="17" t="s">
        <v>34</v>
      </c>
      <c r="B22" s="17"/>
      <c r="C22" s="17"/>
      <c r="D22" s="52" t="s">
        <v>37</v>
      </c>
      <c r="E22" s="37"/>
      <c r="F22" s="37"/>
      <c r="G22" s="37"/>
      <c r="H22" s="37"/>
    </row>
    <row r="23" spans="1:8" ht="18" customHeight="1">
      <c r="A23" s="17"/>
      <c r="B23" s="17" t="s">
        <v>35</v>
      </c>
      <c r="C23" s="17"/>
      <c r="D23" s="52" t="s">
        <v>40</v>
      </c>
      <c r="E23" s="37"/>
      <c r="F23" s="37"/>
      <c r="G23" s="37"/>
      <c r="H23" s="37"/>
    </row>
    <row r="24" spans="1:8" ht="15.75" customHeight="1">
      <c r="A24" s="17"/>
      <c r="B24" s="17"/>
      <c r="C24" s="17" t="s">
        <v>36</v>
      </c>
      <c r="D24" s="51" t="s">
        <v>38</v>
      </c>
      <c r="E24" s="37">
        <v>176695</v>
      </c>
      <c r="F24" s="37">
        <v>0</v>
      </c>
      <c r="G24" s="37">
        <v>5517</v>
      </c>
      <c r="H24" s="37">
        <f>E24-G24</f>
        <v>171178</v>
      </c>
    </row>
    <row r="25" spans="1:8" ht="15.75" customHeight="1">
      <c r="A25" s="17" t="s">
        <v>47</v>
      </c>
      <c r="B25" s="17"/>
      <c r="C25" s="17"/>
      <c r="D25" s="52" t="s">
        <v>50</v>
      </c>
      <c r="E25" s="37"/>
      <c r="F25" s="37"/>
      <c r="G25" s="37"/>
      <c r="H25" s="37"/>
    </row>
    <row r="26" spans="1:8" ht="15.75" customHeight="1">
      <c r="A26" s="17"/>
      <c r="B26" s="17" t="s">
        <v>48</v>
      </c>
      <c r="C26" s="17"/>
      <c r="D26" s="52" t="s">
        <v>51</v>
      </c>
      <c r="E26" s="37"/>
      <c r="F26" s="37"/>
      <c r="G26" s="37"/>
      <c r="H26" s="37"/>
    </row>
    <row r="27" spans="1:8" ht="44.25" customHeight="1">
      <c r="A27" s="17"/>
      <c r="B27" s="17"/>
      <c r="C27" s="17" t="s">
        <v>49</v>
      </c>
      <c r="D27" s="51" t="s">
        <v>62</v>
      </c>
      <c r="E27" s="37">
        <v>0</v>
      </c>
      <c r="F27" s="37">
        <v>18060</v>
      </c>
      <c r="G27" s="37">
        <v>0</v>
      </c>
      <c r="H27" s="37">
        <v>18060</v>
      </c>
    </row>
    <row r="28" spans="1:8" ht="15" customHeight="1">
      <c r="A28" s="17" t="s">
        <v>28</v>
      </c>
      <c r="B28" s="17"/>
      <c r="C28" s="17"/>
      <c r="D28" s="36" t="s">
        <v>32</v>
      </c>
      <c r="E28" s="37"/>
      <c r="F28" s="37"/>
      <c r="G28" s="37"/>
      <c r="H28" s="37"/>
    </row>
    <row r="29" spans="1:8" s="41" customFormat="1" ht="18" customHeight="1">
      <c r="A29" s="39"/>
      <c r="B29" s="39" t="s">
        <v>29</v>
      </c>
      <c r="C29" s="39"/>
      <c r="D29" s="36" t="s">
        <v>33</v>
      </c>
      <c r="E29" s="40"/>
      <c r="F29" s="40"/>
      <c r="G29" s="40"/>
      <c r="H29" s="40"/>
    </row>
    <row r="30" spans="1:8" ht="58.5" customHeight="1">
      <c r="A30" s="17"/>
      <c r="B30" s="17"/>
      <c r="C30" s="17" t="s">
        <v>30</v>
      </c>
      <c r="D30" s="51" t="s">
        <v>31</v>
      </c>
      <c r="E30" s="37">
        <v>0</v>
      </c>
      <c r="F30" s="37">
        <v>75.7</v>
      </c>
      <c r="G30" s="37">
        <v>0</v>
      </c>
      <c r="H30" s="37">
        <v>75.7</v>
      </c>
    </row>
    <row r="31" spans="1:8" ht="15" customHeight="1">
      <c r="A31" s="17" t="s">
        <v>41</v>
      </c>
      <c r="B31" s="57"/>
      <c r="C31" s="57"/>
      <c r="D31" s="56" t="s">
        <v>44</v>
      </c>
      <c r="E31" s="53"/>
      <c r="F31" s="55"/>
      <c r="G31" s="55"/>
      <c r="H31" s="37"/>
    </row>
    <row r="32" spans="1:8" ht="50.25" customHeight="1">
      <c r="A32" s="17"/>
      <c r="B32" s="57" t="s">
        <v>56</v>
      </c>
      <c r="C32" s="57"/>
      <c r="D32" s="52" t="s">
        <v>58</v>
      </c>
      <c r="E32" s="53"/>
      <c r="F32" s="55"/>
      <c r="G32" s="55"/>
      <c r="H32" s="37"/>
    </row>
    <row r="33" spans="1:8" ht="60" customHeight="1">
      <c r="A33" s="17"/>
      <c r="B33" s="57"/>
      <c r="C33" s="57" t="s">
        <v>57</v>
      </c>
      <c r="D33" s="51" t="s">
        <v>59</v>
      </c>
      <c r="E33" s="53">
        <v>3253144</v>
      </c>
      <c r="F33" s="55">
        <v>46856</v>
      </c>
      <c r="G33" s="55">
        <v>0</v>
      </c>
      <c r="H33" s="37">
        <f>E33+F33</f>
        <v>3300000</v>
      </c>
    </row>
    <row r="34" spans="1:8" ht="63.75" customHeight="1">
      <c r="A34" s="17"/>
      <c r="B34" s="57" t="s">
        <v>60</v>
      </c>
      <c r="C34" s="57"/>
      <c r="D34" s="52" t="s">
        <v>61</v>
      </c>
      <c r="E34" s="53"/>
      <c r="F34" s="55"/>
      <c r="G34" s="55"/>
      <c r="H34" s="37"/>
    </row>
    <row r="35" spans="1:8" ht="57.75" customHeight="1">
      <c r="A35" s="17"/>
      <c r="B35" s="57"/>
      <c r="C35" s="57" t="s">
        <v>57</v>
      </c>
      <c r="D35" s="51" t="s">
        <v>59</v>
      </c>
      <c r="E35" s="53">
        <v>10160</v>
      </c>
      <c r="F35" s="55">
        <v>2840</v>
      </c>
      <c r="G35" s="55">
        <v>0</v>
      </c>
      <c r="H35" s="37">
        <f>E35+F35</f>
        <v>13000</v>
      </c>
    </row>
    <row r="36" spans="1:8" ht="31.5" customHeight="1">
      <c r="A36" s="17"/>
      <c r="B36" s="57" t="s">
        <v>42</v>
      </c>
      <c r="C36" s="57"/>
      <c r="D36" s="54" t="s">
        <v>46</v>
      </c>
      <c r="E36" s="55"/>
      <c r="F36" s="55"/>
      <c r="G36" s="55"/>
      <c r="H36" s="37"/>
    </row>
    <row r="37" spans="1:8" ht="60" customHeight="1">
      <c r="A37" s="17"/>
      <c r="B37" s="57"/>
      <c r="C37" s="57" t="s">
        <v>57</v>
      </c>
      <c r="D37" s="65" t="s">
        <v>59</v>
      </c>
      <c r="E37" s="55">
        <v>89555</v>
      </c>
      <c r="F37" s="55">
        <v>40445</v>
      </c>
      <c r="G37" s="55">
        <v>0</v>
      </c>
      <c r="H37" s="37">
        <f>E37+F37</f>
        <v>130000</v>
      </c>
    </row>
    <row r="38" spans="1:8" ht="45.75" customHeight="1">
      <c r="A38" s="17"/>
      <c r="B38" s="57"/>
      <c r="C38" s="57" t="s">
        <v>49</v>
      </c>
      <c r="D38" s="51" t="s">
        <v>62</v>
      </c>
      <c r="E38" s="55">
        <v>130629</v>
      </c>
      <c r="F38" s="55">
        <v>49371</v>
      </c>
      <c r="G38" s="55">
        <v>0</v>
      </c>
      <c r="H38" s="37">
        <f>E38+F38</f>
        <v>180000</v>
      </c>
    </row>
    <row r="39" spans="1:8" ht="44.25" customHeight="1">
      <c r="A39" s="17"/>
      <c r="B39" s="17"/>
      <c r="C39" s="17" t="s">
        <v>43</v>
      </c>
      <c r="D39" s="64" t="s">
        <v>45</v>
      </c>
      <c r="E39" s="60">
        <v>0</v>
      </c>
      <c r="F39" s="60">
        <v>568.14</v>
      </c>
      <c r="G39" s="60">
        <v>0</v>
      </c>
      <c r="H39" s="60">
        <v>568.14</v>
      </c>
    </row>
    <row r="40" spans="1:8" ht="17.25" customHeight="1">
      <c r="A40" s="17" t="s">
        <v>52</v>
      </c>
      <c r="B40" s="57"/>
      <c r="C40" s="57"/>
      <c r="D40" s="59" t="s">
        <v>54</v>
      </c>
      <c r="E40" s="60"/>
      <c r="F40" s="60"/>
      <c r="G40" s="60"/>
      <c r="H40" s="60"/>
    </row>
    <row r="41" spans="1:8" ht="17.25" customHeight="1">
      <c r="A41" s="17"/>
      <c r="B41" s="57" t="s">
        <v>53</v>
      </c>
      <c r="C41" s="57"/>
      <c r="D41" s="59" t="s">
        <v>55</v>
      </c>
      <c r="E41" s="60"/>
      <c r="F41" s="60"/>
      <c r="G41" s="60"/>
      <c r="H41" s="60"/>
    </row>
    <row r="42" spans="1:8" ht="41.25" customHeight="1">
      <c r="A42" s="63"/>
      <c r="B42" s="62"/>
      <c r="C42" s="58">
        <v>2030</v>
      </c>
      <c r="D42" s="51" t="s">
        <v>62</v>
      </c>
      <c r="E42" s="61">
        <v>0</v>
      </c>
      <c r="F42" s="61">
        <v>128623</v>
      </c>
      <c r="G42" s="61">
        <v>0</v>
      </c>
      <c r="H42" s="61">
        <v>128623</v>
      </c>
    </row>
    <row r="43" spans="1:8" s="44" customFormat="1" ht="24" customHeight="1">
      <c r="A43" s="66" t="s">
        <v>15</v>
      </c>
      <c r="B43" s="67"/>
      <c r="C43" s="67"/>
      <c r="D43" s="68"/>
      <c r="E43" s="43" t="s">
        <v>14</v>
      </c>
      <c r="F43" s="50">
        <f>SUM(F16:F42)</f>
        <v>348338.84</v>
      </c>
      <c r="G43" s="50">
        <f>SUM(G16:G42)</f>
        <v>5517</v>
      </c>
      <c r="H43" s="43" t="s">
        <v>14</v>
      </c>
    </row>
    <row r="46" spans="7:8" ht="15">
      <c r="G46" s="45"/>
      <c r="H46" s="45"/>
    </row>
    <row r="47" spans="7:8" ht="39.75" customHeight="1">
      <c r="G47" s="45"/>
      <c r="H47" s="45"/>
    </row>
    <row r="48" ht="17.25" customHeight="1">
      <c r="E48" s="46"/>
    </row>
    <row r="49" ht="12" customHeight="1">
      <c r="E49" s="46"/>
    </row>
  </sheetData>
  <mergeCells count="6">
    <mergeCell ref="A43:D43"/>
    <mergeCell ref="F2:H2"/>
    <mergeCell ref="F1:H1"/>
    <mergeCell ref="F10:G11"/>
    <mergeCell ref="A6:H6"/>
    <mergeCell ref="F3:H3"/>
  </mergeCells>
  <printOptions/>
  <pageMargins left="0.36" right="0.24" top="0.54" bottom="0.58" header="0.52" footer="0.31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Czarkowski Marcin</dc:creator>
  <cp:keywords/>
  <dc:description/>
  <cp:lastModifiedBy>ZP</cp:lastModifiedBy>
  <cp:lastPrinted>2007-04-24T08:09:47Z</cp:lastPrinted>
  <dcterms:created xsi:type="dcterms:W3CDTF">2004-11-08T08:39:44Z</dcterms:created>
  <dcterms:modified xsi:type="dcterms:W3CDTF">2007-04-24T08:10:13Z</dcterms:modified>
  <cp:category/>
  <cp:version/>
  <cp:contentType/>
  <cp:contentStatus/>
</cp:coreProperties>
</file>